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<sst xmlns="http://schemas.openxmlformats.org/spreadsheetml/2006/main" count="130" uniqueCount="103">
  <si>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</si>
  <si>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</si>
  <si>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</si>
  <si>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</si>
  <si>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</si>
  <si>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</si>
  <si>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</si>
  <si>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</si>
  <si>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</si>
  <si>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</si>
  <si>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</si>
  <si>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</si>
  <si>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</si>
  <si>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</si>
  <si>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</si>
  <si>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>1</t>
  </si>
  <si>
    <t>3</t>
  </si>
  <si>
    <t>4</t>
  </si>
  <si>
    <t>Wydatki bieżące</t>
  </si>
  <si>
    <t>Wydatki majątkowe</t>
  </si>
  <si>
    <t>RAZEM WYDATKI MAJĄTKOWE + WYDATKI BIEŻĄCE</t>
  </si>
  <si>
    <t>WYDATKI MAJĄTKOWE</t>
  </si>
  <si>
    <t>RAZEM:</t>
  </si>
  <si>
    <t xml:space="preserve">                    Załącznik nr 2</t>
  </si>
  <si>
    <t>Zmiany w planie wydatków w budżecie gminy Grodziczno na 2011r.</t>
  </si>
  <si>
    <t>Pozostała działalność</t>
  </si>
  <si>
    <t>WYDATKI BIEŻĄCE</t>
  </si>
  <si>
    <t>853</t>
  </si>
  <si>
    <t>4217</t>
  </si>
  <si>
    <t>4219</t>
  </si>
  <si>
    <t>Zakup materiałów i wyposażenia.</t>
  </si>
  <si>
    <t>POZOSTAŁE ZADANIA W ZAKRESIE POLITYKI SPOŁECZNEJ</t>
  </si>
  <si>
    <t>754</t>
  </si>
  <si>
    <t>6620</t>
  </si>
  <si>
    <t>757</t>
  </si>
  <si>
    <t>8070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</si>
  <si>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</si>
  <si>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</si>
  <si>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</si>
  <si>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BEZPIECZEŃSTWO PUBLICZNE I OCHRONA PRZECIWPOŻAROWA</t>
  </si>
  <si>
    <t>Ochotnicze straże pożarne</t>
  </si>
  <si>
    <t>Dotacje celowe przekazane dla powiatu na inwestycje i zakupy inwestycyjne realizowane na podstawie porozumień (umów) między jednostkami samorządu terytorialnego.</t>
  </si>
  <si>
    <t>Dz. 757 Rozdz. 75702 § 8070 - kwotę 45.000,00 przeznaczono na:</t>
  </si>
  <si>
    <t>900</t>
  </si>
  <si>
    <t>4010</t>
  </si>
  <si>
    <t>4110</t>
  </si>
  <si>
    <t>4120</t>
  </si>
  <si>
    <t>GOSPODARKA KOMUNALNA I OCHRONA ŚRODOWISKA</t>
  </si>
  <si>
    <t>Wynagrodzenia osobowe pracowników.</t>
  </si>
  <si>
    <t>Składki na ubezpieczenia społeczne.</t>
  </si>
  <si>
    <t>Składki na Fundusz Pracy.</t>
  </si>
  <si>
    <t>Dz. 900 Rozdz. 90095 § 4010-4120 - kwotę 14.000,00 przeznaczono na:</t>
  </si>
  <si>
    <t>1). wyngarodzenie pracowników robót publicznych i interwencyjnych</t>
  </si>
  <si>
    <t>1). uregulowanie odsetek od zaciągniętych kredytów</t>
  </si>
  <si>
    <t>Dz. 754 Rozdz. 75412 § 6620 - kwotę 15.000,00 przeznaczono dla:</t>
  </si>
  <si>
    <t xml:space="preserve">1). Komendy Powiatowej  Państwowej Straży Pożarnej w Nowym Mieście Lubawskim na zakup specjalistycznego  sprzętu ratowniczo-gaśniczego </t>
  </si>
  <si>
    <t>3119</t>
  </si>
  <si>
    <t>4139</t>
  </si>
  <si>
    <t>Świadczenia społeczne.</t>
  </si>
  <si>
    <t>Składki na ubezpieczenie zdrowotne.</t>
  </si>
  <si>
    <t>851</t>
  </si>
  <si>
    <t>4170</t>
  </si>
  <si>
    <t>4300</t>
  </si>
  <si>
    <t>4700</t>
  </si>
  <si>
    <t>OCHRONA ZDROWIA</t>
  </si>
  <si>
    <t>Przeciwdziałanie alkoholizmowi</t>
  </si>
  <si>
    <t>Wynagrodzenia bezosobowe.</t>
  </si>
  <si>
    <t>Zakup usług pozostałych.</t>
  </si>
  <si>
    <t>Szkolenia pracowników niebędących członkami korpusu służby cywilnej.</t>
  </si>
  <si>
    <t>700</t>
  </si>
  <si>
    <t>6050</t>
  </si>
  <si>
    <t>750</t>
  </si>
  <si>
    <t>010</t>
  </si>
  <si>
    <t>6230</t>
  </si>
  <si>
    <t>01010</t>
  </si>
  <si>
    <t>6060</t>
  </si>
  <si>
    <t>ROLNICTWO I ŁOWIECTWO</t>
  </si>
  <si>
    <t>Infrastruktura wodociągowa i sanitacyjna wsi</t>
  </si>
  <si>
    <t>GOSPODARKA MIESZKANIOWA</t>
  </si>
  <si>
    <t>Gospodarka gruntami i nieruchomościami</t>
  </si>
  <si>
    <t>ADMINISTRACJA PUBLICZNA</t>
  </si>
  <si>
    <t>Wydatki inwestycyjne jednostek budżetowych.</t>
  </si>
  <si>
    <t>Wydatki na zakupy inwestycyjne jednostek budżetowych.</t>
  </si>
  <si>
    <t>Urzędy gmin</t>
  </si>
  <si>
    <t>Dotacje celowe z budżetu na finansowanie lub dofinansowanie kosztów realizacji inwestycji i zakupów inwestycyjnych jednostek niezaliczanych do sektora finansów publicznych.</t>
  </si>
  <si>
    <t>Dz. 010 Rozdz. 01010 § 6230 - kwotę 30.000,00 przeznaczono dla:</t>
  </si>
  <si>
    <t xml:space="preserve">                    z dnia 23 maja 2011 r.            </t>
  </si>
  <si>
    <t>Dz. 700 Rozdz. 70005 § 6050 - z kwoty 20.000,00 przeznaczono na:</t>
  </si>
  <si>
    <t>2). remont dachu - Stara Poczta - 10.000,00</t>
  </si>
  <si>
    <t>Dz. 750 Rozdz. 75023 § 6050 - kwotę 9.000,00 przeznaczono na:</t>
  </si>
  <si>
    <t>Dz. 754 Rozdz. 75412 § 6060 - kwotę 38.000,00 przeznaczono na:</t>
  </si>
  <si>
    <t>1). Projekt "Budowa instalacji pompy ciepła na potrzeby wspomagania instalacji c.o dla obiektu Urzędu Gminy i PZOZ w Grodzicznie</t>
  </si>
  <si>
    <t>1). dofinansowanie budowy oczyszczalni przydomowych</t>
  </si>
  <si>
    <t>1). budowę szamba przy budynku w Grodzicznie (po Policji) - 10.000,00</t>
  </si>
  <si>
    <t>1). zakup urządzenia hydraulicznego do ratownictwa drogowego dla OSP Grodziczno</t>
  </si>
  <si>
    <t>Dz. 853 Rozdz. 85395 § 3119 - 4219 - z kwoty 6.002,52  przeznaczono na:</t>
  </si>
  <si>
    <t>1). realizację projektu "Przedszkole wokół Nas…" - 3.125,39</t>
  </si>
  <si>
    <t>2). realizację projektu "Praca socjalna formą przeciwdziałania wykluczeniu społecznemu poprzez aktywną integrację osób bezrobotnych ich i rodzin" - 2.877,13</t>
  </si>
  <si>
    <t>921</t>
  </si>
  <si>
    <t>6059</t>
  </si>
  <si>
    <t>KULTURA I OCHRONA DZIEDZICTWA NARODOWEGO</t>
  </si>
  <si>
    <t>Domy i ośrodki kultury, świetlice i kluby</t>
  </si>
  <si>
    <t xml:space="preserve">                    do Uchwały Nr VII/59/2011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</si>
</sst>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51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b/>
      <u val="single"/>
      <sz val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22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" fontId="10" fillId="0" borderId="27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vertical="center" wrapText="1"/>
    </xf>
    <xf numFmtId="49" fontId="10" fillId="0" borderId="33" xfId="0" applyNumberFormat="1" applyFont="1" applyFill="1" applyBorder="1" applyAlignment="1">
      <alignment horizontal="left" vertical="center" wrapText="1"/>
    </xf>
    <xf numFmtId="49" fontId="10" fillId="0" borderId="32" xfId="0" applyNumberFormat="1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left" vertical="top"/>
    </xf>
    <xf numFmtId="49" fontId="1" fillId="0" borderId="36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0" fillId="0" borderId="36" xfId="0" applyNumberFormat="1" applyFont="1" applyFill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37" xfId="0" applyFont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22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/>
    </xf>
    <xf numFmtId="49" fontId="14" fillId="0" borderId="0" xfId="0" applyNumberFormat="1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28" customWidth="1"/>
  </cols>
  <sheetData>
    <row r="1" spans="1:8" s="44" customFormat="1" ht="12.75" customHeight="1">
      <c r="A1" s="18"/>
      <c r="B1" s="18"/>
      <c r="C1" s="18"/>
      <c r="D1" s="19"/>
      <c r="E1" s="137" t="s">
        <v>23</v>
      </c>
      <c r="F1" s="137"/>
      <c r="G1" s="137"/>
      <c r="H1" s="137"/>
    </row>
    <row r="2" spans="1:8" s="44" customFormat="1" ht="12.75" customHeight="1">
      <c r="A2" s="18"/>
      <c r="B2" s="18"/>
      <c r="C2" s="18"/>
      <c r="D2" s="19"/>
      <c r="E2" s="137" t="s">
        <v>102</v>
      </c>
      <c r="F2" s="137"/>
      <c r="G2" s="137"/>
      <c r="H2" s="137"/>
    </row>
    <row r="3" spans="1:8" s="44" customFormat="1" ht="12.75" customHeight="1">
      <c r="A3" s="18"/>
      <c r="B3" s="18"/>
      <c r="C3" s="18"/>
      <c r="D3" s="19"/>
      <c r="E3" s="137" t="s">
        <v>86</v>
      </c>
      <c r="F3" s="137"/>
      <c r="G3" s="137"/>
      <c r="H3" s="20"/>
    </row>
    <row r="4" spans="1:8" s="44" customFormat="1" ht="14.25" customHeight="1">
      <c r="A4" s="18"/>
      <c r="B4" s="18"/>
      <c r="C4" s="18"/>
      <c r="D4" s="19"/>
      <c r="E4" s="49"/>
      <c r="F4" s="49"/>
      <c r="G4" s="49"/>
      <c r="H4" s="20"/>
    </row>
    <row r="5" spans="1:8" ht="14.25" customHeight="1">
      <c r="A5" s="152" t="s">
        <v>24</v>
      </c>
      <c r="B5" s="152"/>
      <c r="C5" s="152"/>
      <c r="D5" s="152"/>
      <c r="E5" s="152"/>
      <c r="F5" s="152"/>
      <c r="G5" s="152"/>
      <c r="H5" s="152"/>
    </row>
    <row r="6" spans="1:8" ht="11.25" customHeight="1">
      <c r="A6" s="7"/>
      <c r="B6" s="8"/>
      <c r="C6" s="8"/>
      <c r="D6" s="9"/>
      <c r="E6" s="10"/>
      <c r="F6" s="11"/>
      <c r="G6" s="11"/>
      <c r="H6" s="12"/>
    </row>
    <row r="7" spans="1:8" ht="4.5" customHeight="1">
      <c r="A7" s="142" t="s">
        <v>0</v>
      </c>
      <c r="B7" s="55"/>
      <c r="C7" s="139" t="s">
        <v>1</v>
      </c>
      <c r="D7" s="150" t="s">
        <v>2</v>
      </c>
      <c r="E7" s="56"/>
      <c r="F7" s="140" t="s">
        <v>19</v>
      </c>
      <c r="G7" s="140"/>
      <c r="H7" s="57"/>
    </row>
    <row r="8" spans="1:8" ht="13.5" customHeight="1">
      <c r="A8" s="142"/>
      <c r="B8" s="34" t="s">
        <v>3</v>
      </c>
      <c r="C8" s="139"/>
      <c r="D8" s="139"/>
      <c r="E8" s="34" t="s">
        <v>4</v>
      </c>
      <c r="F8" s="140"/>
      <c r="G8" s="140"/>
      <c r="H8" s="36" t="s">
        <v>4</v>
      </c>
    </row>
    <row r="9" spans="1:8" ht="17.25" customHeight="1">
      <c r="A9" s="142"/>
      <c r="B9" s="34" t="s">
        <v>5</v>
      </c>
      <c r="C9" s="139"/>
      <c r="D9" s="139"/>
      <c r="E9" s="34" t="s">
        <v>6</v>
      </c>
      <c r="F9" s="140" t="s">
        <v>7</v>
      </c>
      <c r="G9" s="140" t="s">
        <v>8</v>
      </c>
      <c r="H9" s="36" t="s">
        <v>9</v>
      </c>
    </row>
    <row r="10" spans="1:8" ht="13.5" customHeight="1">
      <c r="A10" s="142"/>
      <c r="B10" s="37"/>
      <c r="C10" s="139"/>
      <c r="D10" s="139"/>
      <c r="E10" s="34" t="s">
        <v>10</v>
      </c>
      <c r="F10" s="140"/>
      <c r="G10" s="140"/>
      <c r="H10" s="36" t="s">
        <v>11</v>
      </c>
    </row>
    <row r="11" spans="1:8" ht="3.75" customHeight="1">
      <c r="A11" s="143"/>
      <c r="B11" s="37"/>
      <c r="C11" s="144"/>
      <c r="D11" s="144"/>
      <c r="E11" s="34"/>
      <c r="F11" s="141"/>
      <c r="G11" s="141"/>
      <c r="H11" s="36"/>
    </row>
    <row r="12" spans="1:8" s="47" customFormat="1" ht="10.5" customHeight="1">
      <c r="A12" s="58" t="s">
        <v>15</v>
      </c>
      <c r="B12" s="38">
        <v>2</v>
      </c>
      <c r="C12" s="39" t="s">
        <v>16</v>
      </c>
      <c r="D12" s="40" t="s">
        <v>17</v>
      </c>
      <c r="E12" s="41">
        <v>5</v>
      </c>
      <c r="F12" s="42">
        <v>6</v>
      </c>
      <c r="G12" s="43">
        <v>7</v>
      </c>
      <c r="H12" s="38">
        <v>8</v>
      </c>
    </row>
    <row r="13" spans="1:8" s="47" customFormat="1" ht="16.5" customHeight="1">
      <c r="A13" s="92" t="s">
        <v>72</v>
      </c>
      <c r="B13" s="90"/>
      <c r="C13" s="114"/>
      <c r="D13" s="125" t="s">
        <v>76</v>
      </c>
      <c r="E13" s="90"/>
      <c r="F13" s="94"/>
      <c r="G13" s="122"/>
      <c r="H13" s="86"/>
    </row>
    <row r="14" spans="1:8" s="47" customFormat="1" ht="16.5" customHeight="1">
      <c r="A14" s="93"/>
      <c r="B14" s="93" t="s">
        <v>74</v>
      </c>
      <c r="C14" s="114"/>
      <c r="D14" s="84" t="s">
        <v>77</v>
      </c>
      <c r="E14" s="96"/>
      <c r="F14" s="123"/>
      <c r="G14" s="124"/>
      <c r="H14" s="97"/>
    </row>
    <row r="15" spans="1:8" s="47" customFormat="1" ht="59.25" customHeight="1">
      <c r="A15" s="93"/>
      <c r="B15" s="91"/>
      <c r="C15" s="129" t="s">
        <v>73</v>
      </c>
      <c r="D15" s="101" t="s">
        <v>84</v>
      </c>
      <c r="E15" s="30">
        <v>0</v>
      </c>
      <c r="F15" s="126">
        <v>30000</v>
      </c>
      <c r="G15" s="127">
        <v>0</v>
      </c>
      <c r="H15" s="32">
        <f>E15+F15</f>
        <v>30000</v>
      </c>
    </row>
    <row r="16" spans="1:8" s="47" customFormat="1" ht="16.5" customHeight="1">
      <c r="A16" s="93" t="s">
        <v>69</v>
      </c>
      <c r="B16" s="91"/>
      <c r="C16" s="114"/>
      <c r="D16" s="84" t="s">
        <v>78</v>
      </c>
      <c r="E16" s="96"/>
      <c r="F16" s="126"/>
      <c r="G16" s="127"/>
      <c r="H16" s="97"/>
    </row>
    <row r="17" spans="1:8" s="47" customFormat="1" ht="16.5" customHeight="1">
      <c r="A17" s="93"/>
      <c r="B17" s="91">
        <v>70005</v>
      </c>
      <c r="C17" s="114"/>
      <c r="D17" s="84" t="s">
        <v>79</v>
      </c>
      <c r="E17" s="96"/>
      <c r="F17" s="126"/>
      <c r="G17" s="127"/>
      <c r="H17" s="97"/>
    </row>
    <row r="18" spans="1:8" s="47" customFormat="1" ht="16.5" customHeight="1">
      <c r="A18" s="93"/>
      <c r="B18" s="91"/>
      <c r="C18" s="114" t="s">
        <v>70</v>
      </c>
      <c r="D18" s="101" t="s">
        <v>81</v>
      </c>
      <c r="E18" s="96">
        <v>48858.61</v>
      </c>
      <c r="F18" s="126">
        <v>20000</v>
      </c>
      <c r="G18" s="127">
        <v>0</v>
      </c>
      <c r="H18" s="97">
        <f>E18+F18</f>
        <v>68858.61</v>
      </c>
    </row>
    <row r="19" spans="1:8" s="47" customFormat="1" ht="16.5" customHeight="1">
      <c r="A19" s="93" t="s">
        <v>71</v>
      </c>
      <c r="B19" s="91"/>
      <c r="C19" s="114"/>
      <c r="D19" s="84" t="s">
        <v>80</v>
      </c>
      <c r="E19" s="96"/>
      <c r="F19" s="126"/>
      <c r="G19" s="127"/>
      <c r="H19" s="97"/>
    </row>
    <row r="20" spans="1:8" s="47" customFormat="1" ht="16.5" customHeight="1">
      <c r="A20" s="93"/>
      <c r="B20" s="91">
        <v>75023</v>
      </c>
      <c r="C20" s="114"/>
      <c r="D20" s="84" t="s">
        <v>83</v>
      </c>
      <c r="E20" s="96"/>
      <c r="F20" s="126"/>
      <c r="G20" s="127"/>
      <c r="H20" s="97"/>
    </row>
    <row r="21" spans="1:8" s="47" customFormat="1" ht="16.5" customHeight="1">
      <c r="A21" s="85"/>
      <c r="B21" s="102"/>
      <c r="C21" s="85" t="s">
        <v>70</v>
      </c>
      <c r="D21" s="101" t="s">
        <v>81</v>
      </c>
      <c r="E21" s="96">
        <v>0</v>
      </c>
      <c r="F21" s="126">
        <v>9000</v>
      </c>
      <c r="G21" s="128">
        <v>0</v>
      </c>
      <c r="H21" s="96">
        <f>E21+F21</f>
        <v>9000</v>
      </c>
    </row>
    <row r="22" spans="1:8" s="89" customFormat="1" ht="30.75" customHeight="1">
      <c r="A22" s="81" t="s">
        <v>32</v>
      </c>
      <c r="B22" s="91"/>
      <c r="C22" s="93"/>
      <c r="D22" s="48" t="s">
        <v>39</v>
      </c>
      <c r="E22" s="96"/>
      <c r="F22" s="126"/>
      <c r="G22" s="127"/>
      <c r="H22" s="97"/>
    </row>
    <row r="23" spans="1:8" s="89" customFormat="1" ht="15" customHeight="1">
      <c r="A23" s="85"/>
      <c r="B23" s="91">
        <v>75412</v>
      </c>
      <c r="C23" s="93"/>
      <c r="D23" s="48" t="s">
        <v>40</v>
      </c>
      <c r="E23" s="96"/>
      <c r="F23" s="126"/>
      <c r="G23" s="127"/>
      <c r="H23" s="97"/>
    </row>
    <row r="24" spans="1:8" s="89" customFormat="1" ht="31.5" customHeight="1">
      <c r="A24" s="85"/>
      <c r="B24" s="91"/>
      <c r="C24" s="31" t="s">
        <v>75</v>
      </c>
      <c r="D24" s="52" t="s">
        <v>82</v>
      </c>
      <c r="E24" s="30">
        <v>680000</v>
      </c>
      <c r="F24" s="128">
        <v>38000</v>
      </c>
      <c r="G24" s="126">
        <v>0</v>
      </c>
      <c r="H24" s="32">
        <f>E24+F24</f>
        <v>718000</v>
      </c>
    </row>
    <row r="25" spans="1:8" s="89" customFormat="1" ht="57" customHeight="1">
      <c r="A25" s="85"/>
      <c r="B25" s="91"/>
      <c r="C25" s="31" t="s">
        <v>33</v>
      </c>
      <c r="D25" s="101" t="s">
        <v>41</v>
      </c>
      <c r="E25" s="30">
        <v>0</v>
      </c>
      <c r="F25" s="128">
        <v>15000</v>
      </c>
      <c r="G25" s="126">
        <v>0</v>
      </c>
      <c r="H25" s="32">
        <f>E25+F25-G25</f>
        <v>15000</v>
      </c>
    </row>
    <row r="26" spans="1:8" s="89" customFormat="1" ht="31.5" customHeight="1">
      <c r="A26" s="31" t="s">
        <v>98</v>
      </c>
      <c r="B26" s="87"/>
      <c r="C26" s="31"/>
      <c r="D26" s="48" t="s">
        <v>100</v>
      </c>
      <c r="E26" s="30"/>
      <c r="F26" s="128"/>
      <c r="G26" s="126"/>
      <c r="H26" s="30"/>
    </row>
    <row r="27" spans="1:8" s="89" customFormat="1" ht="16.5" customHeight="1">
      <c r="A27" s="93"/>
      <c r="B27" s="87">
        <v>92109</v>
      </c>
      <c r="C27" s="31"/>
      <c r="D27" s="48" t="s">
        <v>101</v>
      </c>
      <c r="E27" s="30"/>
      <c r="F27" s="128"/>
      <c r="G27" s="126"/>
      <c r="H27" s="30"/>
    </row>
    <row r="28" spans="1:8" s="89" customFormat="1" ht="16.5" customHeight="1">
      <c r="A28" s="105"/>
      <c r="B28" s="115"/>
      <c r="C28" s="51" t="s">
        <v>99</v>
      </c>
      <c r="D28" s="83" t="s">
        <v>81</v>
      </c>
      <c r="E28" s="130">
        <v>441930.29</v>
      </c>
      <c r="F28" s="131">
        <v>0</v>
      </c>
      <c r="G28" s="132">
        <v>82000</v>
      </c>
      <c r="H28" s="130">
        <f>E28-G28</f>
        <v>359930.29</v>
      </c>
    </row>
    <row r="29" spans="1:8" s="45" customFormat="1" ht="16.5" customHeight="1">
      <c r="A29" s="59"/>
      <c r="B29" s="60"/>
      <c r="C29" s="51"/>
      <c r="D29" s="61" t="s">
        <v>22</v>
      </c>
      <c r="E29" s="62" t="s">
        <v>13</v>
      </c>
      <c r="F29" s="63">
        <f>SUM(F13:F28)</f>
        <v>112000</v>
      </c>
      <c r="G29" s="63">
        <f>SUM(G13:G28)</f>
        <v>82000</v>
      </c>
      <c r="H29" s="64" t="s">
        <v>13</v>
      </c>
    </row>
    <row r="30" spans="1:8" s="45" customFormat="1" ht="37.5" customHeight="1">
      <c r="A30" s="14"/>
      <c r="B30" s="27"/>
      <c r="C30" s="14"/>
      <c r="D30" s="14"/>
      <c r="E30" s="29"/>
      <c r="F30" s="26"/>
      <c r="G30" s="26"/>
      <c r="H30" s="29"/>
    </row>
    <row r="31" spans="1:8" ht="7.5" customHeight="1">
      <c r="A31" s="25"/>
      <c r="B31" s="25"/>
      <c r="C31" s="25"/>
      <c r="D31" s="25"/>
      <c r="E31" s="25"/>
      <c r="F31" s="25"/>
      <c r="G31" s="25"/>
      <c r="H31" s="50"/>
    </row>
    <row r="32" spans="1:8" ht="6" customHeight="1">
      <c r="A32" s="138" t="s">
        <v>0</v>
      </c>
      <c r="B32" s="33"/>
      <c r="C32" s="138" t="s">
        <v>1</v>
      </c>
      <c r="D32" s="151" t="s">
        <v>2</v>
      </c>
      <c r="E32" s="34"/>
      <c r="F32" s="147" t="s">
        <v>18</v>
      </c>
      <c r="G32" s="147"/>
      <c r="H32" s="35"/>
    </row>
    <row r="33" spans="1:8" s="46" customFormat="1" ht="13.5" customHeight="1">
      <c r="A33" s="139"/>
      <c r="B33" s="34" t="s">
        <v>3</v>
      </c>
      <c r="C33" s="139"/>
      <c r="D33" s="139"/>
      <c r="E33" s="34" t="s">
        <v>4</v>
      </c>
      <c r="F33" s="140"/>
      <c r="G33" s="140"/>
      <c r="H33" s="36" t="s">
        <v>4</v>
      </c>
    </row>
    <row r="34" spans="1:8" ht="13.5" customHeight="1">
      <c r="A34" s="139"/>
      <c r="B34" s="34" t="s">
        <v>5</v>
      </c>
      <c r="C34" s="139"/>
      <c r="D34" s="139"/>
      <c r="E34" s="34" t="s">
        <v>6</v>
      </c>
      <c r="F34" s="140" t="s">
        <v>7</v>
      </c>
      <c r="G34" s="140" t="s">
        <v>8</v>
      </c>
      <c r="H34" s="36" t="s">
        <v>9</v>
      </c>
    </row>
    <row r="35" spans="1:8" ht="15">
      <c r="A35" s="139"/>
      <c r="B35" s="37"/>
      <c r="C35" s="139"/>
      <c r="D35" s="139"/>
      <c r="E35" s="34" t="s">
        <v>10</v>
      </c>
      <c r="F35" s="140"/>
      <c r="G35" s="140"/>
      <c r="H35" s="36" t="s">
        <v>11</v>
      </c>
    </row>
    <row r="36" spans="1:8" ht="3" customHeight="1" hidden="1">
      <c r="A36" s="139"/>
      <c r="B36" s="37"/>
      <c r="C36" s="139"/>
      <c r="D36" s="139"/>
      <c r="E36" s="34"/>
      <c r="F36" s="140"/>
      <c r="G36" s="140"/>
      <c r="H36" s="36"/>
    </row>
    <row r="37" spans="1:8" s="47" customFormat="1" ht="9.75" customHeight="1">
      <c r="A37" s="40" t="s">
        <v>15</v>
      </c>
      <c r="B37" s="106">
        <v>2</v>
      </c>
      <c r="C37" s="39" t="s">
        <v>16</v>
      </c>
      <c r="D37" s="40" t="s">
        <v>17</v>
      </c>
      <c r="E37" s="41">
        <v>5</v>
      </c>
      <c r="F37" s="42">
        <v>6</v>
      </c>
      <c r="G37" s="43">
        <v>7</v>
      </c>
      <c r="H37" s="38">
        <v>8</v>
      </c>
    </row>
    <row r="38" spans="1:8" s="89" customFormat="1" ht="15" customHeight="1">
      <c r="A38" s="93" t="s">
        <v>34</v>
      </c>
      <c r="B38" s="87"/>
      <c r="C38" s="93"/>
      <c r="D38" s="48" t="s">
        <v>36</v>
      </c>
      <c r="E38" s="91"/>
      <c r="F38" s="88"/>
      <c r="G38" s="95"/>
      <c r="H38" s="86"/>
    </row>
    <row r="39" spans="1:8" s="89" customFormat="1" ht="33" customHeight="1">
      <c r="A39" s="93"/>
      <c r="B39" s="87">
        <v>75702</v>
      </c>
      <c r="C39" s="93"/>
      <c r="D39" s="48" t="s">
        <v>37</v>
      </c>
      <c r="E39" s="96"/>
      <c r="F39" s="98"/>
      <c r="G39" s="99"/>
      <c r="H39" s="97"/>
    </row>
    <row r="40" spans="1:8" s="89" customFormat="1" ht="57.75" customHeight="1">
      <c r="A40" s="93"/>
      <c r="B40" s="87"/>
      <c r="C40" s="31" t="s">
        <v>35</v>
      </c>
      <c r="D40" s="52" t="s">
        <v>38</v>
      </c>
      <c r="E40" s="30">
        <v>183000</v>
      </c>
      <c r="F40" s="108">
        <v>45000</v>
      </c>
      <c r="G40" s="109">
        <v>0</v>
      </c>
      <c r="H40" s="32">
        <f>E40+F40</f>
        <v>228000</v>
      </c>
    </row>
    <row r="41" spans="1:8" s="89" customFormat="1" ht="16.5" customHeight="1">
      <c r="A41" s="31" t="s">
        <v>60</v>
      </c>
      <c r="B41" s="87"/>
      <c r="C41" s="31"/>
      <c r="D41" s="48" t="s">
        <v>64</v>
      </c>
      <c r="E41" s="30"/>
      <c r="F41" s="108"/>
      <c r="G41" s="109"/>
      <c r="H41" s="32"/>
    </row>
    <row r="42" spans="1:8" s="89" customFormat="1" ht="16.5" customHeight="1">
      <c r="A42" s="93"/>
      <c r="B42" s="121">
        <v>85154</v>
      </c>
      <c r="C42" s="31"/>
      <c r="D42" s="48" t="s">
        <v>65</v>
      </c>
      <c r="E42" s="30"/>
      <c r="F42" s="108"/>
      <c r="G42" s="109"/>
      <c r="H42" s="32"/>
    </row>
    <row r="43" spans="1:8" s="89" customFormat="1" ht="16.5" customHeight="1">
      <c r="A43" s="93"/>
      <c r="B43" s="87"/>
      <c r="C43" s="31" t="s">
        <v>61</v>
      </c>
      <c r="D43" s="52" t="s">
        <v>66</v>
      </c>
      <c r="E43" s="30">
        <v>18000</v>
      </c>
      <c r="F43" s="108">
        <v>1005</v>
      </c>
      <c r="G43" s="109">
        <v>0</v>
      </c>
      <c r="H43" s="32">
        <f>E43+F43</f>
        <v>19005</v>
      </c>
    </row>
    <row r="44" spans="1:8" s="89" customFormat="1" ht="16.5" customHeight="1">
      <c r="A44" s="93"/>
      <c r="B44" s="87"/>
      <c r="C44" s="31" t="s">
        <v>62</v>
      </c>
      <c r="D44" s="52" t="s">
        <v>67</v>
      </c>
      <c r="E44" s="30">
        <v>6150</v>
      </c>
      <c r="F44" s="108">
        <v>2495</v>
      </c>
      <c r="G44" s="109">
        <v>0</v>
      </c>
      <c r="H44" s="32">
        <f>E44+F44</f>
        <v>8645</v>
      </c>
    </row>
    <row r="45" spans="1:8" s="89" customFormat="1" ht="30" customHeight="1">
      <c r="A45" s="93"/>
      <c r="B45" s="87"/>
      <c r="C45" s="31" t="s">
        <v>63</v>
      </c>
      <c r="D45" s="52" t="s">
        <v>68</v>
      </c>
      <c r="E45" s="30">
        <v>1500</v>
      </c>
      <c r="F45" s="108">
        <v>0</v>
      </c>
      <c r="G45" s="109">
        <v>1500</v>
      </c>
      <c r="H45" s="32">
        <f>E45-G45</f>
        <v>0</v>
      </c>
    </row>
    <row r="46" spans="1:8" s="89" customFormat="1" ht="30" customHeight="1">
      <c r="A46" s="31" t="s">
        <v>27</v>
      </c>
      <c r="B46" s="91"/>
      <c r="C46" s="93"/>
      <c r="D46" s="48" t="s">
        <v>31</v>
      </c>
      <c r="E46" s="100"/>
      <c r="F46" s="99"/>
      <c r="G46" s="99"/>
      <c r="H46" s="97"/>
    </row>
    <row r="47" spans="1:8" s="89" customFormat="1" ht="15" customHeight="1">
      <c r="A47" s="93"/>
      <c r="B47" s="91">
        <v>85395</v>
      </c>
      <c r="C47" s="93"/>
      <c r="D47" s="48" t="s">
        <v>25</v>
      </c>
      <c r="E47" s="100"/>
      <c r="F47" s="99"/>
      <c r="G47" s="99"/>
      <c r="H47" s="97"/>
    </row>
    <row r="48" spans="1:8" s="89" customFormat="1" ht="15" customHeight="1">
      <c r="A48" s="93"/>
      <c r="B48" s="102"/>
      <c r="C48" s="93" t="s">
        <v>56</v>
      </c>
      <c r="D48" s="52" t="s">
        <v>58</v>
      </c>
      <c r="E48" s="100">
        <v>13323.5</v>
      </c>
      <c r="F48" s="103">
        <v>0</v>
      </c>
      <c r="G48" s="99">
        <v>2877.12</v>
      </c>
      <c r="H48" s="97">
        <f>E48-G48</f>
        <v>10446.380000000001</v>
      </c>
    </row>
    <row r="49" spans="1:8" s="89" customFormat="1" ht="15" customHeight="1">
      <c r="A49" s="93"/>
      <c r="B49" s="102"/>
      <c r="C49" s="93" t="s">
        <v>57</v>
      </c>
      <c r="D49" s="52" t="s">
        <v>59</v>
      </c>
      <c r="E49" s="100">
        <v>0</v>
      </c>
      <c r="F49" s="103">
        <v>2877.12</v>
      </c>
      <c r="G49" s="99">
        <v>0</v>
      </c>
      <c r="H49" s="97">
        <f>E49+F49</f>
        <v>2877.12</v>
      </c>
    </row>
    <row r="50" spans="1:8" s="89" customFormat="1" ht="15" customHeight="1">
      <c r="A50" s="93"/>
      <c r="B50" s="102"/>
      <c r="C50" s="85" t="s">
        <v>28</v>
      </c>
      <c r="D50" s="101" t="s">
        <v>30</v>
      </c>
      <c r="E50" s="100">
        <v>75139.11</v>
      </c>
      <c r="F50" s="103">
        <v>2699.71</v>
      </c>
      <c r="G50" s="99">
        <v>0.01</v>
      </c>
      <c r="H50" s="97">
        <f>E50+F50-G50</f>
        <v>77838.81000000001</v>
      </c>
    </row>
    <row r="51" spans="1:8" s="89" customFormat="1" ht="15" customHeight="1">
      <c r="A51" s="93"/>
      <c r="B51" s="102"/>
      <c r="C51" s="85" t="s">
        <v>29</v>
      </c>
      <c r="D51" s="101" t="s">
        <v>30</v>
      </c>
      <c r="E51" s="100">
        <v>11871.94</v>
      </c>
      <c r="F51" s="112">
        <v>425.69</v>
      </c>
      <c r="G51" s="113">
        <v>0</v>
      </c>
      <c r="H51" s="97">
        <f>E51+F51</f>
        <v>12297.630000000001</v>
      </c>
    </row>
    <row r="52" spans="1:8" s="89" customFormat="1" ht="31.5" customHeight="1">
      <c r="A52" s="93" t="s">
        <v>43</v>
      </c>
      <c r="B52" s="91"/>
      <c r="C52" s="114"/>
      <c r="D52" s="84" t="s">
        <v>47</v>
      </c>
      <c r="E52" s="110"/>
      <c r="F52" s="113"/>
      <c r="G52" s="111"/>
      <c r="H52" s="96"/>
    </row>
    <row r="53" spans="1:8" s="89" customFormat="1" ht="15" customHeight="1">
      <c r="A53" s="93"/>
      <c r="B53" s="87">
        <v>90095</v>
      </c>
      <c r="C53" s="85"/>
      <c r="D53" s="84" t="s">
        <v>25</v>
      </c>
      <c r="E53" s="110"/>
      <c r="F53" s="113"/>
      <c r="G53" s="111"/>
      <c r="H53" s="96"/>
    </row>
    <row r="54" spans="1:8" s="89" customFormat="1" ht="15" customHeight="1">
      <c r="A54" s="93"/>
      <c r="B54" s="87"/>
      <c r="C54" s="85" t="s">
        <v>44</v>
      </c>
      <c r="D54" s="101" t="s">
        <v>48</v>
      </c>
      <c r="E54" s="110">
        <v>330000</v>
      </c>
      <c r="F54" s="113">
        <v>12000</v>
      </c>
      <c r="G54" s="111">
        <v>0</v>
      </c>
      <c r="H54" s="96">
        <f>E54+F54</f>
        <v>342000</v>
      </c>
    </row>
    <row r="55" spans="1:8" s="89" customFormat="1" ht="15" customHeight="1">
      <c r="A55" s="93"/>
      <c r="B55" s="87"/>
      <c r="C55" s="85" t="s">
        <v>45</v>
      </c>
      <c r="D55" s="119" t="s">
        <v>49</v>
      </c>
      <c r="E55" s="110">
        <v>50000</v>
      </c>
      <c r="F55" s="113">
        <v>1830</v>
      </c>
      <c r="G55" s="111">
        <v>0</v>
      </c>
      <c r="H55" s="96">
        <f>E55+F55</f>
        <v>51830</v>
      </c>
    </row>
    <row r="56" spans="1:8" s="89" customFormat="1" ht="15" customHeight="1">
      <c r="A56" s="105"/>
      <c r="B56" s="115"/>
      <c r="C56" s="104" t="s">
        <v>46</v>
      </c>
      <c r="D56" s="120" t="s">
        <v>50</v>
      </c>
      <c r="E56" s="116">
        <v>8820</v>
      </c>
      <c r="F56" s="107">
        <v>170</v>
      </c>
      <c r="G56" s="117">
        <v>0</v>
      </c>
      <c r="H56" s="118">
        <f>E56+F56</f>
        <v>8990</v>
      </c>
    </row>
    <row r="57" spans="1:8" s="79" customFormat="1" ht="14.25" customHeight="1">
      <c r="A57" s="72"/>
      <c r="B57" s="73"/>
      <c r="C57" s="74"/>
      <c r="D57" s="75" t="s">
        <v>12</v>
      </c>
      <c r="E57" s="76" t="s">
        <v>13</v>
      </c>
      <c r="F57" s="77">
        <f>SUM(F38:F56)</f>
        <v>68502.52</v>
      </c>
      <c r="G57" s="77">
        <f>SUM(G38:G56)</f>
        <v>4377.13</v>
      </c>
      <c r="H57" s="78" t="s">
        <v>13</v>
      </c>
    </row>
    <row r="58" spans="1:8" s="54" customFormat="1" ht="9.75" customHeight="1">
      <c r="A58" s="21"/>
      <c r="B58" s="53"/>
      <c r="C58" s="21"/>
      <c r="D58" s="22"/>
      <c r="E58" s="23"/>
      <c r="F58" s="24"/>
      <c r="G58" s="24"/>
      <c r="H58" s="23"/>
    </row>
    <row r="59" spans="1:8" s="71" customFormat="1" ht="15.75" customHeight="1">
      <c r="A59" s="65"/>
      <c r="B59" s="66"/>
      <c r="C59" s="65"/>
      <c r="D59" s="67" t="s">
        <v>20</v>
      </c>
      <c r="E59" s="68" t="s">
        <v>13</v>
      </c>
      <c r="F59" s="69">
        <f>F57+F29</f>
        <v>180502.52000000002</v>
      </c>
      <c r="G59" s="69">
        <f>G57+G29</f>
        <v>86377.13</v>
      </c>
      <c r="H59" s="70" t="s">
        <v>13</v>
      </c>
    </row>
    <row r="60" spans="1:8" ht="9" customHeight="1">
      <c r="A60" s="13"/>
      <c r="B60" s="6"/>
      <c r="C60" s="14"/>
      <c r="D60" s="15"/>
      <c r="E60" s="16"/>
      <c r="F60" s="5"/>
      <c r="G60" s="5"/>
      <c r="H60" s="17"/>
    </row>
    <row r="61" spans="1:8" ht="6.75" customHeight="1">
      <c r="A61" s="13"/>
      <c r="B61" s="6"/>
      <c r="C61" s="14"/>
      <c r="D61" s="15"/>
      <c r="E61" s="16"/>
      <c r="F61" s="5"/>
      <c r="G61" s="5"/>
      <c r="H61" s="17"/>
    </row>
    <row r="62" spans="1:8" ht="24" customHeight="1">
      <c r="A62" s="146" t="s">
        <v>14</v>
      </c>
      <c r="B62" s="146"/>
      <c r="C62" s="146"/>
      <c r="D62" s="146"/>
      <c r="E62" s="146"/>
      <c r="F62" s="146"/>
      <c r="G62" s="146"/>
      <c r="H62" s="146"/>
    </row>
    <row r="63" spans="1:8" ht="15.75" customHeight="1">
      <c r="A63" s="149" t="s">
        <v>21</v>
      </c>
      <c r="B63" s="149"/>
      <c r="C63" s="149"/>
      <c r="D63" s="149"/>
      <c r="E63" s="149"/>
      <c r="F63" s="149"/>
      <c r="G63" s="149"/>
      <c r="H63" s="149"/>
    </row>
    <row r="64" spans="1:8" s="54" customFormat="1" ht="6" customHeight="1">
      <c r="A64" s="80"/>
      <c r="B64" s="80"/>
      <c r="C64" s="80"/>
      <c r="D64" s="80"/>
      <c r="E64" s="80"/>
      <c r="F64" s="80"/>
      <c r="G64" s="80"/>
      <c r="H64" s="80"/>
    </row>
    <row r="65" spans="1:8" s="54" customFormat="1" ht="16.5" customHeight="1">
      <c r="A65" s="133" t="s">
        <v>85</v>
      </c>
      <c r="B65" s="133"/>
      <c r="C65" s="133"/>
      <c r="D65" s="133"/>
      <c r="E65" s="133"/>
      <c r="F65" s="133"/>
      <c r="G65" s="133"/>
      <c r="H65" s="133"/>
    </row>
    <row r="66" spans="1:8" s="54" customFormat="1" ht="16.5" customHeight="1">
      <c r="A66" s="135" t="s">
        <v>92</v>
      </c>
      <c r="B66" s="135"/>
      <c r="C66" s="135"/>
      <c r="D66" s="135"/>
      <c r="E66" s="135"/>
      <c r="F66" s="135"/>
      <c r="G66" s="135"/>
      <c r="H66" s="135"/>
    </row>
    <row r="67" spans="1:8" s="54" customFormat="1" ht="6" customHeight="1">
      <c r="A67" s="148"/>
      <c r="B67" s="148"/>
      <c r="C67" s="148"/>
      <c r="D67" s="148"/>
      <c r="E67" s="148"/>
      <c r="F67" s="148"/>
      <c r="G67" s="148"/>
      <c r="H67" s="148"/>
    </row>
    <row r="68" spans="1:8" s="54" customFormat="1" ht="16.5" customHeight="1">
      <c r="A68" s="133" t="s">
        <v>87</v>
      </c>
      <c r="B68" s="133"/>
      <c r="C68" s="133"/>
      <c r="D68" s="133"/>
      <c r="E68" s="133"/>
      <c r="F68" s="133"/>
      <c r="G68" s="133"/>
      <c r="H68" s="133"/>
    </row>
    <row r="69" spans="1:8" s="54" customFormat="1" ht="16.5" customHeight="1">
      <c r="A69" s="135" t="s">
        <v>93</v>
      </c>
      <c r="B69" s="135"/>
      <c r="C69" s="135"/>
      <c r="D69" s="135"/>
      <c r="E69" s="135"/>
      <c r="F69" s="135"/>
      <c r="G69" s="135"/>
      <c r="H69" s="135"/>
    </row>
    <row r="70" spans="1:8" s="54" customFormat="1" ht="16.5" customHeight="1">
      <c r="A70" s="135" t="s">
        <v>88</v>
      </c>
      <c r="B70" s="135"/>
      <c r="C70" s="135"/>
      <c r="D70" s="135"/>
      <c r="E70" s="135"/>
      <c r="F70" s="135"/>
      <c r="G70" s="135"/>
      <c r="H70" s="135"/>
    </row>
    <row r="71" spans="1:8" s="54" customFormat="1" ht="6" customHeight="1">
      <c r="A71" s="148"/>
      <c r="B71" s="148"/>
      <c r="C71" s="148"/>
      <c r="D71" s="148"/>
      <c r="E71" s="148"/>
      <c r="F71" s="148"/>
      <c r="G71" s="148"/>
      <c r="H71" s="148"/>
    </row>
    <row r="72" spans="1:8" s="54" customFormat="1" ht="16.5" customHeight="1">
      <c r="A72" s="133" t="s">
        <v>89</v>
      </c>
      <c r="B72" s="133"/>
      <c r="C72" s="133"/>
      <c r="D72" s="133"/>
      <c r="E72" s="133"/>
      <c r="F72" s="133"/>
      <c r="G72" s="133"/>
      <c r="H72" s="133"/>
    </row>
    <row r="73" spans="1:8" s="54" customFormat="1" ht="16.5" customHeight="1">
      <c r="A73" s="134" t="s">
        <v>91</v>
      </c>
      <c r="B73" s="134"/>
      <c r="C73" s="134"/>
      <c r="D73" s="134"/>
      <c r="E73" s="134"/>
      <c r="F73" s="134"/>
      <c r="G73" s="134"/>
      <c r="H73" s="134"/>
    </row>
    <row r="74" spans="1:8" s="54" customFormat="1" ht="6" customHeight="1">
      <c r="A74" s="148"/>
      <c r="B74" s="148"/>
      <c r="C74" s="148"/>
      <c r="D74" s="148"/>
      <c r="E74" s="148"/>
      <c r="F74" s="148"/>
      <c r="G74" s="148"/>
      <c r="H74" s="148"/>
    </row>
    <row r="75" spans="1:8" s="54" customFormat="1" ht="16.5" customHeight="1">
      <c r="A75" s="133" t="s">
        <v>90</v>
      </c>
      <c r="B75" s="133"/>
      <c r="C75" s="133"/>
      <c r="D75" s="133"/>
      <c r="E75" s="133"/>
      <c r="F75" s="133"/>
      <c r="G75" s="133"/>
      <c r="H75" s="133"/>
    </row>
    <row r="76" spans="1:8" s="54" customFormat="1" ht="16.5" customHeight="1">
      <c r="A76" s="135" t="s">
        <v>94</v>
      </c>
      <c r="B76" s="135"/>
      <c r="C76" s="135"/>
      <c r="D76" s="135"/>
      <c r="E76" s="135"/>
      <c r="F76" s="135"/>
      <c r="G76" s="135"/>
      <c r="H76" s="135"/>
    </row>
    <row r="77" spans="1:8" s="54" customFormat="1" ht="6" customHeight="1">
      <c r="A77" s="148"/>
      <c r="B77" s="148"/>
      <c r="C77" s="148"/>
      <c r="D77" s="148"/>
      <c r="E77" s="148"/>
      <c r="F77" s="148"/>
      <c r="G77" s="148"/>
      <c r="H77" s="148"/>
    </row>
    <row r="78" spans="1:8" s="54" customFormat="1" ht="16.5" customHeight="1">
      <c r="A78" s="133" t="s">
        <v>54</v>
      </c>
      <c r="B78" s="133"/>
      <c r="C78" s="133"/>
      <c r="D78" s="133"/>
      <c r="E78" s="133"/>
      <c r="F78" s="133"/>
      <c r="G78" s="133"/>
      <c r="H78" s="133"/>
    </row>
    <row r="79" spans="1:8" s="54" customFormat="1" ht="33" customHeight="1">
      <c r="A79" s="136" t="s">
        <v>55</v>
      </c>
      <c r="B79" s="136"/>
      <c r="C79" s="136"/>
      <c r="D79" s="136"/>
      <c r="E79" s="136"/>
      <c r="F79" s="136"/>
      <c r="G79" s="136"/>
      <c r="H79" s="136"/>
    </row>
    <row r="80" ht="27.75" customHeight="1"/>
    <row r="81" spans="1:8" ht="14.25">
      <c r="A81" s="149" t="s">
        <v>26</v>
      </c>
      <c r="B81" s="149"/>
      <c r="C81" s="149"/>
      <c r="D81" s="149"/>
      <c r="E81" s="149"/>
      <c r="F81" s="149"/>
      <c r="G81" s="149"/>
      <c r="H81" s="149"/>
    </row>
    <row r="82" spans="1:8" ht="6" customHeight="1">
      <c r="A82" s="82"/>
      <c r="B82" s="82"/>
      <c r="C82" s="82"/>
      <c r="D82" s="82"/>
      <c r="E82" s="82"/>
      <c r="F82" s="82"/>
      <c r="G82" s="82"/>
      <c r="H82" s="82"/>
    </row>
    <row r="83" spans="1:8" ht="15">
      <c r="A83" s="133" t="s">
        <v>42</v>
      </c>
      <c r="B83" s="133"/>
      <c r="C83" s="133"/>
      <c r="D83" s="133"/>
      <c r="E83" s="133"/>
      <c r="F83" s="133"/>
      <c r="G83" s="133"/>
      <c r="H83" s="133"/>
    </row>
    <row r="84" spans="1:8" ht="15">
      <c r="A84" s="145" t="s">
        <v>53</v>
      </c>
      <c r="B84" s="145"/>
      <c r="C84" s="145"/>
      <c r="D84" s="145"/>
      <c r="E84" s="145"/>
      <c r="F84" s="145"/>
      <c r="G84" s="145"/>
      <c r="H84" s="145"/>
    </row>
    <row r="85" spans="1:8" ht="6" customHeight="1">
      <c r="A85" s="82"/>
      <c r="B85" s="82"/>
      <c r="C85" s="82"/>
      <c r="D85" s="82"/>
      <c r="E85" s="82"/>
      <c r="F85" s="82"/>
      <c r="G85" s="82"/>
      <c r="H85" s="82"/>
    </row>
    <row r="86" spans="1:8" ht="15">
      <c r="A86" s="133" t="s">
        <v>95</v>
      </c>
      <c r="B86" s="133"/>
      <c r="C86" s="133"/>
      <c r="D86" s="133"/>
      <c r="E86" s="133"/>
      <c r="F86" s="133"/>
      <c r="G86" s="133"/>
      <c r="H86" s="133"/>
    </row>
    <row r="87" spans="1:8" ht="18.75" customHeight="1">
      <c r="A87" s="134" t="s">
        <v>96</v>
      </c>
      <c r="B87" s="134"/>
      <c r="C87" s="134"/>
      <c r="D87" s="134"/>
      <c r="E87" s="134"/>
      <c r="F87" s="134"/>
      <c r="G87" s="134"/>
      <c r="H87" s="134"/>
    </row>
    <row r="88" spans="1:8" ht="30" customHeight="1">
      <c r="A88" s="134" t="s">
        <v>97</v>
      </c>
      <c r="B88" s="134"/>
      <c r="C88" s="134"/>
      <c r="D88" s="134"/>
      <c r="E88" s="134"/>
      <c r="F88" s="134"/>
      <c r="G88" s="134"/>
      <c r="H88" s="134"/>
    </row>
    <row r="89" ht="6" customHeight="1"/>
    <row r="90" spans="1:8" ht="15">
      <c r="A90" s="133" t="s">
        <v>51</v>
      </c>
      <c r="B90" s="133"/>
      <c r="C90" s="133"/>
      <c r="D90" s="133"/>
      <c r="E90" s="133"/>
      <c r="F90" s="133"/>
      <c r="G90" s="133"/>
      <c r="H90" s="133"/>
    </row>
    <row r="91" spans="1:8" ht="15">
      <c r="A91" s="134" t="s">
        <v>52</v>
      </c>
      <c r="B91" s="134"/>
      <c r="C91" s="134"/>
      <c r="D91" s="134"/>
      <c r="E91" s="134"/>
      <c r="F91" s="134"/>
      <c r="G91" s="134"/>
      <c r="H91" s="134"/>
    </row>
  </sheetData>
  <sheetProtection/>
  <mergeCells count="41">
    <mergeCell ref="A5:H5"/>
    <mergeCell ref="A78:H78"/>
    <mergeCell ref="A73:H73"/>
    <mergeCell ref="A77:H77"/>
    <mergeCell ref="A75:H75"/>
    <mergeCell ref="A63:H63"/>
    <mergeCell ref="A83:H83"/>
    <mergeCell ref="A81:H81"/>
    <mergeCell ref="D7:D11"/>
    <mergeCell ref="D32:D36"/>
    <mergeCell ref="A68:H68"/>
    <mergeCell ref="A66:H66"/>
    <mergeCell ref="A65:H65"/>
    <mergeCell ref="A74:H74"/>
    <mergeCell ref="A76:H76"/>
    <mergeCell ref="A72:H72"/>
    <mergeCell ref="A71:H71"/>
    <mergeCell ref="A69:H69"/>
    <mergeCell ref="A67:H67"/>
    <mergeCell ref="A87:H87"/>
    <mergeCell ref="A86:H86"/>
    <mergeCell ref="A7:A11"/>
    <mergeCell ref="E3:G3"/>
    <mergeCell ref="G9:G11"/>
    <mergeCell ref="C7:C11"/>
    <mergeCell ref="A88:H88"/>
    <mergeCell ref="A84:H84"/>
    <mergeCell ref="A62:H62"/>
    <mergeCell ref="C32:C36"/>
    <mergeCell ref="F32:G33"/>
    <mergeCell ref="F7:G8"/>
    <mergeCell ref="A90:H90"/>
    <mergeCell ref="A91:H91"/>
    <mergeCell ref="A70:H70"/>
    <mergeCell ref="A79:H79"/>
    <mergeCell ref="E1:H1"/>
    <mergeCell ref="A32:A36"/>
    <mergeCell ref="F34:F36"/>
    <mergeCell ref="G34:G36"/>
    <mergeCell ref="F9:F11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2011-05-17T09:11:57Z</cp:lastPrinted>
  <dcterms:created xsi:type="dcterms:W3CDTF">2007-12-21T08:34:41Z</dcterms:created>
  <dcterms:modified xsi:type="dcterms:W3CDTF">2011-05-24T05:43:51Z</dcterms:modified>
  <cp:category/>
  <cp:version/>
  <cp:contentType/>
  <cp:contentStatus/>
</cp:coreProperties>
</file>