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<sst xmlns="http://schemas.openxmlformats.org/spreadsheetml/2006/main" count="80" uniqueCount="27">
  <si>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</si>
  <si>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</si>
  <si>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</si>
  <si>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</si>
  <si>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</si>
  <si>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</si>
  <si>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</si>
  <si>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</si>
  <si>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</si>
  <si>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</si>
  <si>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</si>
  <si>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</si>
  <si>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</si>
  <si>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</si>
  <si>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</si>
  <si>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4110</t>
  </si>
  <si>
    <t>4120</t>
  </si>
  <si>
    <t>4170</t>
  </si>
  <si>
    <t>4210</t>
  </si>
  <si>
    <t>4410</t>
  </si>
  <si>
    <t>010</t>
  </si>
  <si>
    <t>01095</t>
  </si>
  <si>
    <t>Dział 750 rozdział 75011 § 2350 – 6.000,00</t>
  </si>
  <si>
    <t>Dział 852 rozdział 85212 § 2350 - 15.447,00</t>
  </si>
  <si>
    <t xml:space="preserve">            Uchwały  Nr XXXIV/214/09  Rady Gminy Grodziczno</t>
  </si>
  <si>
    <t xml:space="preserve">               Załącznik Nr 6 do </t>
  </si>
  <si>
    <t xml:space="preserve">               z dnia 18 września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</si>
</sst>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2" fillId="0" borderId="10" xfId="0" applyFont="1" applyBorder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F3" sqref="F3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51" t="s">
        <v>25</v>
      </c>
      <c r="H1" s="51"/>
      <c r="I1" s="51"/>
    </row>
    <row r="2" spans="7:9" ht="14.25">
      <c r="G2" s="52" t="s">
        <v>24</v>
      </c>
      <c r="H2" s="52"/>
      <c r="I2" s="52"/>
    </row>
    <row r="3" spans="7:9" ht="14.25">
      <c r="G3" s="53" t="s">
        <v>26</v>
      </c>
      <c r="H3" s="53"/>
      <c r="I3" s="53"/>
    </row>
    <row r="4" ht="9.75" customHeight="1">
      <c r="A4" s="1"/>
    </row>
    <row r="5" spans="1:9" ht="39" customHeight="1">
      <c r="A5" s="68" t="s">
        <v>14</v>
      </c>
      <c r="B5" s="68"/>
      <c r="C5" s="68"/>
      <c r="D5" s="68"/>
      <c r="E5" s="68"/>
      <c r="F5" s="68"/>
      <c r="G5" s="68"/>
      <c r="H5" s="68"/>
      <c r="I5" s="68"/>
    </row>
    <row r="6" spans="1:9" ht="14.2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9" ht="30.75" customHeight="1">
      <c r="A7" s="57" t="s">
        <v>1</v>
      </c>
      <c r="B7" s="60" t="s">
        <v>2</v>
      </c>
      <c r="C7" s="63" t="s">
        <v>3</v>
      </c>
      <c r="D7" s="60" t="s">
        <v>4</v>
      </c>
      <c r="E7" s="57" t="s">
        <v>5</v>
      </c>
      <c r="F7" s="70" t="s">
        <v>6</v>
      </c>
      <c r="G7" s="71"/>
      <c r="H7" s="71"/>
      <c r="I7" s="72"/>
    </row>
    <row r="8" spans="1:9" ht="30.75" customHeight="1">
      <c r="A8" s="58"/>
      <c r="B8" s="61"/>
      <c r="C8" s="64"/>
      <c r="D8" s="61"/>
      <c r="E8" s="58"/>
      <c r="F8" s="66" t="s">
        <v>7</v>
      </c>
      <c r="G8" s="70" t="s">
        <v>8</v>
      </c>
      <c r="H8" s="72"/>
      <c r="I8" s="57" t="s">
        <v>9</v>
      </c>
    </row>
    <row r="9" spans="1:9" ht="14.25">
      <c r="A9" s="58"/>
      <c r="B9" s="61"/>
      <c r="C9" s="64"/>
      <c r="D9" s="61"/>
      <c r="E9" s="58"/>
      <c r="F9" s="66"/>
      <c r="G9" s="57" t="s">
        <v>12</v>
      </c>
      <c r="H9" s="61" t="s">
        <v>13</v>
      </c>
      <c r="I9" s="58"/>
    </row>
    <row r="10" spans="1:9" ht="15" customHeight="1">
      <c r="A10" s="59"/>
      <c r="B10" s="62"/>
      <c r="C10" s="65"/>
      <c r="D10" s="62"/>
      <c r="E10" s="59"/>
      <c r="F10" s="67"/>
      <c r="G10" s="59"/>
      <c r="H10" s="62"/>
      <c r="I10" s="59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20</v>
      </c>
      <c r="B12" s="35"/>
      <c r="C12" s="34"/>
      <c r="D12" s="43">
        <f>D13</f>
        <v>341597.17</v>
      </c>
      <c r="E12" s="44">
        <f>E13</f>
        <v>341597.17</v>
      </c>
      <c r="F12" s="45">
        <f>F13</f>
        <v>341597.17</v>
      </c>
      <c r="G12" s="44"/>
      <c r="H12" s="35"/>
      <c r="I12" s="23" t="s">
        <v>10</v>
      </c>
    </row>
    <row r="13" spans="1:9" s="36" customFormat="1" ht="15.75" customHeight="1">
      <c r="A13" s="34"/>
      <c r="B13" s="38" t="s">
        <v>21</v>
      </c>
      <c r="C13" s="34"/>
      <c r="D13" s="39">
        <f>D14</f>
        <v>341597.17</v>
      </c>
      <c r="E13" s="40">
        <f>E15+E16+E17+E18</f>
        <v>341597.17</v>
      </c>
      <c r="F13" s="41">
        <f>F15+F16+F17+F18</f>
        <v>341597.17</v>
      </c>
      <c r="G13" s="40"/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341597.17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874.27</v>
      </c>
      <c r="F15" s="40">
        <v>874.27</v>
      </c>
      <c r="G15" s="40"/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9">
        <v>139.28</v>
      </c>
      <c r="F16" s="49">
        <v>139.28</v>
      </c>
      <c r="G16" s="40"/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9">
        <v>5684.43</v>
      </c>
      <c r="F17" s="49">
        <v>5684.43</v>
      </c>
      <c r="G17" s="40"/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334899.19</v>
      </c>
      <c r="F18" s="40">
        <v>334899.19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12394.999999999998</v>
      </c>
      <c r="F26" s="21">
        <f>F27+F32</f>
        <v>12394.999999999998</v>
      </c>
      <c r="G26" s="16"/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/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/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/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/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11385.999999999998</v>
      </c>
      <c r="F32" s="20">
        <f>F34+F35+F36+F37+F38+F39</f>
        <v>11385.999999999998</v>
      </c>
      <c r="G32" s="16"/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15</v>
      </c>
      <c r="D35" s="5"/>
      <c r="E35" s="28">
        <v>338.36</v>
      </c>
      <c r="F35" s="28">
        <v>338.36</v>
      </c>
      <c r="G35" s="16"/>
      <c r="H35" s="5"/>
      <c r="I35" s="23" t="s">
        <v>10</v>
      </c>
    </row>
    <row r="36" spans="1:9" s="6" customFormat="1" ht="15.75">
      <c r="A36" s="12"/>
      <c r="B36" s="13"/>
      <c r="C36" s="27" t="s">
        <v>16</v>
      </c>
      <c r="D36" s="5"/>
      <c r="E36" s="28">
        <v>53.9</v>
      </c>
      <c r="F36" s="28">
        <v>53.9</v>
      </c>
      <c r="G36" s="16"/>
      <c r="H36" s="5"/>
      <c r="I36" s="24" t="s">
        <v>10</v>
      </c>
    </row>
    <row r="37" spans="1:9" s="6" customFormat="1" ht="15.75">
      <c r="A37" s="12"/>
      <c r="B37" s="13"/>
      <c r="C37" s="27" t="s">
        <v>17</v>
      </c>
      <c r="D37" s="5"/>
      <c r="E37" s="28">
        <v>2210</v>
      </c>
      <c r="F37" s="28">
        <v>2210</v>
      </c>
      <c r="G37" s="16"/>
      <c r="H37" s="5"/>
      <c r="I37" s="23" t="s">
        <v>10</v>
      </c>
    </row>
    <row r="38" spans="1:9" s="6" customFormat="1" ht="15.75">
      <c r="A38" s="12"/>
      <c r="B38" s="12"/>
      <c r="C38" s="27" t="s">
        <v>18</v>
      </c>
      <c r="D38" s="5"/>
      <c r="E38" s="28">
        <v>1200</v>
      </c>
      <c r="F38" s="28">
        <v>1200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19</v>
      </c>
      <c r="D39" s="5"/>
      <c r="E39" s="28">
        <v>833.74</v>
      </c>
      <c r="F39" s="28">
        <v>833.74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3055385</v>
      </c>
      <c r="E40" s="17">
        <f>E41+E59+E62</f>
        <v>3055385</v>
      </c>
      <c r="F40" s="21">
        <f>F41+F59+F62</f>
        <v>3055385</v>
      </c>
      <c r="G40" s="17">
        <f>G41</f>
        <v>71599</v>
      </c>
      <c r="H40" s="8">
        <f>H41+H62</f>
        <v>2959045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2974461</v>
      </c>
      <c r="E41" s="16">
        <f>E43+E44+E45+E46+E47+E48+E49+E50+E51+E52+E53+E54+E55+E56+E57+E58</f>
        <v>2974461</v>
      </c>
      <c r="F41" s="20">
        <f>F43+F44+F45+F46+F47+F48+F49+F50+F51+F52+F53+F54+F55+F56+F57+F58</f>
        <v>2974461</v>
      </c>
      <c r="G41" s="16">
        <f>G44+G45+G46+G47+G48</f>
        <v>71599</v>
      </c>
      <c r="H41" s="5">
        <f>H43</f>
        <v>2885228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2974461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2885228</v>
      </c>
      <c r="F43" s="16">
        <v>2885228</v>
      </c>
      <c r="G43" s="16"/>
      <c r="H43" s="16">
        <v>2885228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3000</v>
      </c>
      <c r="F49" s="16">
        <v>3000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1713</v>
      </c>
      <c r="F53" s="16">
        <v>1713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7107</v>
      </c>
      <c r="E59" s="16">
        <f>E61</f>
        <v>7107</v>
      </c>
      <c r="F59" s="20">
        <f>F61</f>
        <v>7107</v>
      </c>
      <c r="G59" s="16">
        <f>G61</f>
        <v>7107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7107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7107</v>
      </c>
      <c r="F61" s="20">
        <v>7107</v>
      </c>
      <c r="G61" s="16">
        <v>7107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73817</v>
      </c>
      <c r="E62" s="16">
        <f>E64</f>
        <v>73817</v>
      </c>
      <c r="F62" s="20">
        <f>F64</f>
        <v>73817</v>
      </c>
      <c r="G62" s="16"/>
      <c r="H62" s="5">
        <f>H64</f>
        <v>73817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73817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73817</v>
      </c>
      <c r="F64" s="20">
        <v>73817</v>
      </c>
      <c r="G64" s="16"/>
      <c r="H64" s="5">
        <v>73817</v>
      </c>
      <c r="I64" s="23" t="s">
        <v>10</v>
      </c>
    </row>
    <row r="65" spans="1:9" s="6" customFormat="1" ht="15.75">
      <c r="A65" s="54" t="s">
        <v>11</v>
      </c>
      <c r="B65" s="55"/>
      <c r="C65" s="56"/>
      <c r="D65" s="8">
        <f>D40+D26+D19+D12</f>
        <v>3469377.17</v>
      </c>
      <c r="E65" s="19">
        <f>E40+E26+E19+E12</f>
        <v>3469377.17</v>
      </c>
      <c r="F65" s="25">
        <f>F40+F26+F19+F12</f>
        <v>3469377.17</v>
      </c>
      <c r="G65" s="17">
        <f>G40+G19</f>
        <v>131599</v>
      </c>
      <c r="H65" s="8">
        <f>H40</f>
        <v>2959045</v>
      </c>
      <c r="I65" s="24" t="s">
        <v>10</v>
      </c>
    </row>
    <row r="66" ht="15.75">
      <c r="A66" s="1"/>
    </row>
    <row r="67" spans="1:7" ht="15.75">
      <c r="A67" s="50" t="s">
        <v>22</v>
      </c>
      <c r="B67" s="50"/>
      <c r="C67" s="50"/>
      <c r="D67" s="50"/>
      <c r="E67" s="50"/>
      <c r="F67" s="50"/>
      <c r="G67" s="50"/>
    </row>
    <row r="68" spans="1:7" s="1" customFormat="1" ht="15.75">
      <c r="A68" s="50" t="s">
        <v>23</v>
      </c>
      <c r="B68" s="50"/>
      <c r="C68" s="50"/>
      <c r="D68" s="50"/>
      <c r="E68" s="50"/>
      <c r="F68" s="50"/>
      <c r="G68" s="50"/>
    </row>
  </sheetData>
  <sheetProtection/>
  <mergeCells count="19">
    <mergeCell ref="E7:E10"/>
    <mergeCell ref="F8:F10"/>
    <mergeCell ref="A5:I5"/>
    <mergeCell ref="A6:I6"/>
    <mergeCell ref="G9:G10"/>
    <mergeCell ref="I8:I10"/>
    <mergeCell ref="F7:I7"/>
    <mergeCell ref="G8:H8"/>
    <mergeCell ref="H9:H10"/>
    <mergeCell ref="A68:G68"/>
    <mergeCell ref="A67:G67"/>
    <mergeCell ref="G1:I1"/>
    <mergeCell ref="G2:I2"/>
    <mergeCell ref="G3:I3"/>
    <mergeCell ref="A65:C65"/>
    <mergeCell ref="A7:A10"/>
    <mergeCell ref="B7:B10"/>
    <mergeCell ref="C7:C10"/>
    <mergeCell ref="D7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2009-09-17T12:05:51Z</cp:lastPrinted>
  <dcterms:created xsi:type="dcterms:W3CDTF">2008-06-30T08:06:59Z</dcterms:created>
  <dcterms:modified xsi:type="dcterms:W3CDTF">2009-09-17T12:05:54Z</dcterms:modified>
  <cp:category/>
  <cp:version/>
  <cp:contentType/>
  <cp:contentStatus/>
</cp:coreProperties>
</file>