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<sst xmlns="http://schemas.openxmlformats.org/spreadsheetml/2006/main" count="124" uniqueCount="62">
  <si>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</si>
  <si>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</si>
  <si>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</si>
  <si>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</si>
  <si>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</si>
  <si>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</si>
  <si>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</si>
  <si>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</si>
  <si>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</si>
  <si>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</si>
  <si>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</si>
  <si>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</si>
  <si>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</si>
  <si>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</si>
  <si>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</si>
  <si>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</si>
  <si>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</si>
  <si>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</si>
  <si>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</si>
  <si>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</si>
  <si>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</si>
  <si>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</si>
  <si>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</si>
  <si>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</si>
  <si>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</si>
  <si>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</si>
  <si>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</si>
  <si>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</si>
  <si>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</si>
  <si>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z tego: 2007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</si>
  <si>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</si>
  <si>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</si>
  <si>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</si>
  <si>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</si>
  <si>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</si>
  <si>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</si>
  <si>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</si>
  <si>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</si>
  <si>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</si>
  <si>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</si>
  <si>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</si>
  <si>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</si>
  <si>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</si>
  <si>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>razem   (10+11+12)</t>
  </si>
  <si>
    <t xml:space="preserve">pożyczki i kredyty </t>
  </si>
  <si>
    <t>–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</si>
  <si>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</si>
  <si>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</si>
  <si>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</si>
  <si>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</si>
  <si>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</si>
  <si>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</si>
  <si>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</si>
  <si>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</si>
  <si>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</si>
  <si>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</si>
  <si>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</si>
  <si>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</si>
  <si>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</si>
  <si>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</si>
  <si>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dnia 18 maja 2009r.</t>
  </si>
  <si>
    <t>do Uchwały Rady Gminy Grodziczno nr XXX/198/09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</si>
</sst>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4" fontId="7" fillId="0" borderId="16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" fontId="9" fillId="0" borderId="13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4" fontId="8" fillId="0" borderId="15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8" fillId="0" borderId="19" xfId="0" applyFont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0" borderId="19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9" fillId="0" borderId="15" xfId="0" applyFont="1" applyBorder="1" applyAlignment="1">
      <alignment horizontal="right" vertical="center"/>
    </xf>
    <xf numFmtId="4" fontId="8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H3" sqref="H3"/>
    </sheetView>
  </sheetViews>
  <sheetFormatPr defaultColWidth="8.796875" defaultRowHeight="14.25"/>
  <cols>
    <col min="1" max="1" width="2.5" style="0" customWidth="1"/>
    <col min="2" max="2" width="11.59765625" style="0" customWidth="1"/>
    <col min="3" max="3" width="7.8984375" style="0" customWidth="1"/>
    <col min="4" max="4" width="8.5" style="0" customWidth="1"/>
    <col min="6" max="6" width="8.8984375" style="0" customWidth="1"/>
    <col min="7" max="7" width="8.69921875" style="0" customWidth="1"/>
    <col min="8" max="8" width="8.59765625" style="0" customWidth="1"/>
    <col min="9" max="9" width="8" style="0" customWidth="1"/>
    <col min="10" max="10" width="6.09765625" style="0" customWidth="1"/>
    <col min="11" max="11" width="5.59765625" style="0" customWidth="1"/>
    <col min="12" max="12" width="7.69921875" style="0" customWidth="1"/>
    <col min="13" max="13" width="10.09765625" style="0" customWidth="1"/>
    <col min="14" max="14" width="8.09765625" style="0" customWidth="1"/>
    <col min="15" max="15" width="6.09765625" style="0" customWidth="1"/>
    <col min="16" max="16" width="6" style="0" customWidth="1"/>
    <col min="17" max="17" width="8.5" style="0" customWidth="1"/>
    <col min="18" max="18" width="0.1015625" style="0" hidden="1" customWidth="1"/>
  </cols>
  <sheetData>
    <row r="1" spans="12:17" ht="13.5" customHeight="1">
      <c r="L1" s="97" t="s">
        <v>52</v>
      </c>
      <c r="M1" s="97"/>
      <c r="N1" s="97"/>
      <c r="O1" s="97"/>
      <c r="P1" s="97"/>
      <c r="Q1" s="97"/>
    </row>
    <row r="2" spans="12:17" ht="12.75" customHeight="1">
      <c r="L2" s="97" t="s">
        <v>61</v>
      </c>
      <c r="M2" s="97"/>
      <c r="N2" s="97"/>
      <c r="O2" s="97"/>
      <c r="P2" s="97"/>
      <c r="Q2" s="97"/>
    </row>
    <row r="3" spans="12:17" ht="12.75" customHeight="1">
      <c r="L3" s="97" t="s">
        <v>60</v>
      </c>
      <c r="M3" s="97"/>
      <c r="N3" s="97"/>
      <c r="O3" s="97"/>
      <c r="P3" s="97"/>
      <c r="Q3" s="97"/>
    </row>
    <row r="4" spans="12:17" ht="6.75" customHeight="1">
      <c r="L4" s="64"/>
      <c r="M4" s="64"/>
      <c r="N4" s="64"/>
      <c r="O4" s="64"/>
      <c r="P4" s="64"/>
      <c r="Q4" s="64"/>
    </row>
    <row r="5" spans="3:17" ht="15.75" customHeight="1">
      <c r="C5" s="96" t="s">
        <v>53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3:17" ht="6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3:17" ht="14.25" customHeight="1">
      <c r="C7" s="66"/>
      <c r="D7" s="150" t="s">
        <v>54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66"/>
    </row>
    <row r="8" s="49" customFormat="1" ht="3.75" customHeight="1"/>
    <row r="9" spans="1:18" s="5" customFormat="1" ht="11.25">
      <c r="A9" s="125" t="s">
        <v>0</v>
      </c>
      <c r="B9" s="127" t="s">
        <v>1</v>
      </c>
      <c r="C9" s="123" t="s">
        <v>51</v>
      </c>
      <c r="D9" s="123" t="s">
        <v>2</v>
      </c>
      <c r="E9" s="125" t="s">
        <v>3</v>
      </c>
      <c r="F9" s="140" t="s">
        <v>4</v>
      </c>
      <c r="G9" s="142"/>
      <c r="H9" s="140" t="s">
        <v>5</v>
      </c>
      <c r="I9" s="141"/>
      <c r="J9" s="141"/>
      <c r="K9" s="141"/>
      <c r="L9" s="141"/>
      <c r="M9" s="141"/>
      <c r="N9" s="141"/>
      <c r="O9" s="141"/>
      <c r="P9" s="141"/>
      <c r="Q9" s="142"/>
      <c r="R9" s="15"/>
    </row>
    <row r="10" spans="1:18" s="5" customFormat="1" ht="11.25">
      <c r="A10" s="125"/>
      <c r="B10" s="138"/>
      <c r="C10" s="123"/>
      <c r="D10" s="123"/>
      <c r="E10" s="125"/>
      <c r="F10" s="26" t="s">
        <v>6</v>
      </c>
      <c r="G10" s="29" t="s">
        <v>6</v>
      </c>
      <c r="H10" s="143">
        <v>2008</v>
      </c>
      <c r="I10" s="144"/>
      <c r="J10" s="144"/>
      <c r="K10" s="144"/>
      <c r="L10" s="144"/>
      <c r="M10" s="144"/>
      <c r="N10" s="144"/>
      <c r="O10" s="144"/>
      <c r="P10" s="144"/>
      <c r="Q10" s="145"/>
      <c r="R10" s="15"/>
    </row>
    <row r="11" spans="1:18" s="5" customFormat="1" ht="11.25">
      <c r="A11" s="125"/>
      <c r="B11" s="138"/>
      <c r="C11" s="123"/>
      <c r="D11" s="123"/>
      <c r="E11" s="125"/>
      <c r="F11" s="26" t="s">
        <v>7</v>
      </c>
      <c r="G11" s="29" t="s">
        <v>9</v>
      </c>
      <c r="H11" s="32" t="s">
        <v>10</v>
      </c>
      <c r="I11" s="144" t="s">
        <v>12</v>
      </c>
      <c r="J11" s="144"/>
      <c r="K11" s="144"/>
      <c r="L11" s="144"/>
      <c r="M11" s="144"/>
      <c r="N11" s="144"/>
      <c r="O11" s="144"/>
      <c r="P11" s="144"/>
      <c r="Q11" s="145"/>
      <c r="R11" s="15"/>
    </row>
    <row r="12" spans="1:18" s="5" customFormat="1" ht="22.5">
      <c r="A12" s="125"/>
      <c r="B12" s="138"/>
      <c r="C12" s="123"/>
      <c r="D12" s="123"/>
      <c r="E12" s="125"/>
      <c r="F12" s="26" t="s">
        <v>8</v>
      </c>
      <c r="G12" s="30"/>
      <c r="H12" s="17" t="s">
        <v>11</v>
      </c>
      <c r="I12" s="103" t="s">
        <v>13</v>
      </c>
      <c r="J12" s="104"/>
      <c r="K12" s="104"/>
      <c r="L12" s="105"/>
      <c r="M12" s="103" t="s">
        <v>14</v>
      </c>
      <c r="N12" s="104"/>
      <c r="O12" s="104"/>
      <c r="P12" s="104"/>
      <c r="Q12" s="105"/>
      <c r="R12" s="15"/>
    </row>
    <row r="13" spans="1:18" s="5" customFormat="1" ht="11.25">
      <c r="A13" s="125"/>
      <c r="B13" s="138"/>
      <c r="C13" s="123"/>
      <c r="D13" s="123"/>
      <c r="E13" s="125"/>
      <c r="F13" s="27"/>
      <c r="G13" s="30"/>
      <c r="H13" s="30"/>
      <c r="I13" s="32" t="s">
        <v>10</v>
      </c>
      <c r="J13" s="130" t="s">
        <v>15</v>
      </c>
      <c r="K13" s="131"/>
      <c r="L13" s="132"/>
      <c r="M13" s="125" t="s">
        <v>16</v>
      </c>
      <c r="N13" s="130" t="s">
        <v>17</v>
      </c>
      <c r="O13" s="131"/>
      <c r="P13" s="131"/>
      <c r="Q13" s="132"/>
      <c r="R13" s="136"/>
    </row>
    <row r="14" spans="1:18" s="5" customFormat="1" ht="23.25" thickBot="1">
      <c r="A14" s="125"/>
      <c r="B14" s="138"/>
      <c r="C14" s="123"/>
      <c r="D14" s="123"/>
      <c r="E14" s="125"/>
      <c r="F14" s="27"/>
      <c r="G14" s="30"/>
      <c r="H14" s="27"/>
      <c r="I14" s="17" t="s">
        <v>43</v>
      </c>
      <c r="J14" s="133"/>
      <c r="K14" s="134"/>
      <c r="L14" s="135"/>
      <c r="M14" s="125"/>
      <c r="N14" s="133"/>
      <c r="O14" s="134"/>
      <c r="P14" s="134"/>
      <c r="Q14" s="135"/>
      <c r="R14" s="137"/>
    </row>
    <row r="15" spans="1:18" s="5" customFormat="1" ht="30" customHeight="1">
      <c r="A15" s="125"/>
      <c r="B15" s="138"/>
      <c r="C15" s="123"/>
      <c r="D15" s="123"/>
      <c r="E15" s="125"/>
      <c r="F15" s="27"/>
      <c r="G15" s="30"/>
      <c r="H15" s="27"/>
      <c r="I15" s="29"/>
      <c r="J15" s="123" t="s">
        <v>18</v>
      </c>
      <c r="K15" s="125" t="s">
        <v>19</v>
      </c>
      <c r="L15" s="127" t="s">
        <v>20</v>
      </c>
      <c r="M15" s="123"/>
      <c r="N15" s="127" t="s">
        <v>21</v>
      </c>
      <c r="O15" s="127" t="s">
        <v>44</v>
      </c>
      <c r="P15" s="125" t="s">
        <v>19</v>
      </c>
      <c r="Q15" s="123" t="s">
        <v>20</v>
      </c>
      <c r="R15" s="128"/>
    </row>
    <row r="16" spans="1:18" s="24" customFormat="1" ht="26.25" customHeight="1">
      <c r="A16" s="126"/>
      <c r="B16" s="139"/>
      <c r="C16" s="124"/>
      <c r="D16" s="124"/>
      <c r="E16" s="126"/>
      <c r="F16" s="28"/>
      <c r="G16" s="31"/>
      <c r="H16" s="28"/>
      <c r="I16" s="31"/>
      <c r="J16" s="124"/>
      <c r="K16" s="126"/>
      <c r="L16" s="126"/>
      <c r="M16" s="124"/>
      <c r="N16" s="126"/>
      <c r="O16" s="126"/>
      <c r="P16" s="126"/>
      <c r="Q16" s="124"/>
      <c r="R16" s="129"/>
    </row>
    <row r="17" spans="1:18" s="73" customFormat="1" ht="9" customHeight="1">
      <c r="A17" s="67">
        <v>1</v>
      </c>
      <c r="B17" s="68">
        <v>2</v>
      </c>
      <c r="C17" s="69">
        <v>3</v>
      </c>
      <c r="D17" s="70">
        <v>4</v>
      </c>
      <c r="E17" s="68">
        <v>5</v>
      </c>
      <c r="F17" s="70">
        <v>6</v>
      </c>
      <c r="G17" s="68">
        <v>7</v>
      </c>
      <c r="H17" s="70">
        <v>8</v>
      </c>
      <c r="I17" s="68">
        <v>9</v>
      </c>
      <c r="J17" s="70">
        <v>10</v>
      </c>
      <c r="K17" s="68">
        <v>11</v>
      </c>
      <c r="L17" s="68">
        <v>12</v>
      </c>
      <c r="M17" s="70">
        <v>13</v>
      </c>
      <c r="N17" s="68">
        <v>14</v>
      </c>
      <c r="O17" s="68">
        <v>15</v>
      </c>
      <c r="P17" s="69">
        <v>16</v>
      </c>
      <c r="Q17" s="71">
        <v>17</v>
      </c>
      <c r="R17" s="72"/>
    </row>
    <row r="18" spans="1:18" s="22" customFormat="1" ht="24" customHeight="1">
      <c r="A18" s="58">
        <v>1</v>
      </c>
      <c r="B18" s="23" t="s">
        <v>22</v>
      </c>
      <c r="C18" s="25"/>
      <c r="D18" s="50"/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1">
        <v>0</v>
      </c>
      <c r="M18" s="52">
        <v>0</v>
      </c>
      <c r="N18" s="51">
        <v>0</v>
      </c>
      <c r="O18" s="51">
        <v>0</v>
      </c>
      <c r="P18" s="53">
        <v>0</v>
      </c>
      <c r="Q18" s="54">
        <v>0</v>
      </c>
      <c r="R18" s="21"/>
    </row>
    <row r="19" spans="1:18" s="3" customFormat="1" ht="12.75" customHeight="1">
      <c r="A19" s="57" t="s">
        <v>23</v>
      </c>
      <c r="B19" s="20" t="s">
        <v>24</v>
      </c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55"/>
    </row>
    <row r="20" spans="1:18" s="3" customFormat="1" ht="12.75">
      <c r="A20" s="56"/>
      <c r="B20" s="18" t="s">
        <v>25</v>
      </c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8" s="3" customFormat="1" ht="12.75">
      <c r="A21" s="56"/>
      <c r="B21" s="18" t="s">
        <v>26</v>
      </c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8" s="3" customFormat="1" ht="12.75">
      <c r="A22" s="56"/>
      <c r="B22" s="18" t="s">
        <v>27</v>
      </c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</row>
    <row r="23" spans="1:18" s="3" customFormat="1" ht="12.75">
      <c r="A23" s="56"/>
      <c r="B23" s="18" t="s">
        <v>28</v>
      </c>
      <c r="C23" s="13"/>
      <c r="D23" s="10"/>
      <c r="E23" s="11">
        <f>E24+E25</f>
        <v>0</v>
      </c>
      <c r="F23" s="12">
        <f>F24+F25</f>
        <v>0</v>
      </c>
      <c r="G23" s="11">
        <v>0</v>
      </c>
      <c r="H23" s="11">
        <v>0</v>
      </c>
      <c r="I23" s="11">
        <v>0</v>
      </c>
      <c r="J23" s="33">
        <v>0</v>
      </c>
      <c r="K23" s="33">
        <v>0</v>
      </c>
      <c r="L23" s="11">
        <v>0</v>
      </c>
      <c r="M23" s="12">
        <v>0</v>
      </c>
      <c r="N23" s="33">
        <v>0</v>
      </c>
      <c r="O23" s="33">
        <v>0</v>
      </c>
      <c r="P23" s="33">
        <v>0</v>
      </c>
      <c r="Q23" s="11">
        <v>0</v>
      </c>
      <c r="R23" s="4"/>
    </row>
    <row r="24" spans="1:18" s="3" customFormat="1" ht="12.75">
      <c r="A24" s="56"/>
      <c r="B24" s="1" t="s">
        <v>29</v>
      </c>
      <c r="C24" s="117"/>
      <c r="D24" s="120"/>
      <c r="E24" s="11">
        <v>0</v>
      </c>
      <c r="F24" s="12">
        <v>0</v>
      </c>
      <c r="G24" s="11">
        <v>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4"/>
    </row>
    <row r="25" spans="1:18" s="3" customFormat="1" ht="12.75">
      <c r="A25" s="56"/>
      <c r="B25" s="14" t="s">
        <v>30</v>
      </c>
      <c r="C25" s="118"/>
      <c r="D25" s="121"/>
      <c r="E25" s="11">
        <v>0</v>
      </c>
      <c r="F25" s="12">
        <v>0</v>
      </c>
      <c r="G25" s="11">
        <v>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4"/>
    </row>
    <row r="26" spans="1:18" s="3" customFormat="1" ht="12.75">
      <c r="A26" s="56"/>
      <c r="B26" s="1" t="s">
        <v>31</v>
      </c>
      <c r="C26" s="118"/>
      <c r="D26" s="121"/>
      <c r="E26" s="33" t="s">
        <v>45</v>
      </c>
      <c r="F26" s="33" t="s">
        <v>45</v>
      </c>
      <c r="G26" s="33" t="s">
        <v>45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4"/>
    </row>
    <row r="27" spans="1:18" s="3" customFormat="1" ht="11.25" customHeight="1">
      <c r="A27" s="56"/>
      <c r="B27" s="2" t="s">
        <v>32</v>
      </c>
      <c r="C27" s="119"/>
      <c r="D27" s="122"/>
      <c r="E27" s="33" t="s">
        <v>45</v>
      </c>
      <c r="F27" s="33" t="s">
        <v>45</v>
      </c>
      <c r="G27" s="33" t="s">
        <v>45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4"/>
    </row>
    <row r="28" spans="1:18" s="3" customFormat="1" ht="12" customHeight="1">
      <c r="A28" s="57" t="s">
        <v>33</v>
      </c>
      <c r="B28" s="18" t="s">
        <v>24</v>
      </c>
      <c r="R28" s="4"/>
    </row>
    <row r="29" spans="1:18" s="3" customFormat="1" ht="12" customHeight="1">
      <c r="A29" s="56"/>
      <c r="B29" s="18" t="s">
        <v>25</v>
      </c>
      <c r="R29" s="4"/>
    </row>
    <row r="30" spans="1:18" s="3" customFormat="1" ht="12" customHeight="1">
      <c r="A30" s="56"/>
      <c r="B30" s="18" t="s">
        <v>26</v>
      </c>
      <c r="R30" s="4"/>
    </row>
    <row r="31" spans="1:18" s="3" customFormat="1" ht="12.75">
      <c r="A31" s="56"/>
      <c r="B31" s="18" t="s"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4"/>
    </row>
    <row r="32" spans="1:18" s="3" customFormat="1" ht="12.75">
      <c r="A32" s="56"/>
      <c r="B32" s="18" t="s">
        <v>28</v>
      </c>
      <c r="C32" s="13"/>
      <c r="D32" s="46"/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"/>
    </row>
    <row r="33" spans="1:18" s="3" customFormat="1" ht="12.75">
      <c r="A33" s="56"/>
      <c r="B33" s="19" t="s">
        <v>41</v>
      </c>
      <c r="C33" s="93"/>
      <c r="D33" s="93"/>
      <c r="E33" s="7"/>
      <c r="F33" s="6"/>
      <c r="G33" s="7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4"/>
    </row>
    <row r="34" spans="1:18" s="3" customFormat="1" ht="12.75">
      <c r="A34" s="56"/>
      <c r="B34" s="14" t="s">
        <v>31</v>
      </c>
      <c r="C34" s="94"/>
      <c r="D34" s="94"/>
      <c r="E34" s="7"/>
      <c r="F34" s="6"/>
      <c r="G34" s="7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4"/>
    </row>
    <row r="35" spans="1:18" s="3" customFormat="1" ht="12.75">
      <c r="A35" s="56"/>
      <c r="B35" s="1" t="s">
        <v>32</v>
      </c>
      <c r="C35" s="94"/>
      <c r="D35" s="94"/>
      <c r="E35" s="7"/>
      <c r="F35" s="6"/>
      <c r="G35" s="7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4"/>
    </row>
    <row r="36" spans="1:18" s="9" customFormat="1" ht="12.75">
      <c r="A36" s="76"/>
      <c r="B36" s="2" t="s">
        <v>42</v>
      </c>
      <c r="C36" s="95"/>
      <c r="D36" s="95"/>
      <c r="F36" s="34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6"/>
    </row>
    <row r="37" spans="1:18" s="7" customFormat="1" ht="10.5" customHeight="1">
      <c r="A37" s="36" t="s">
        <v>34</v>
      </c>
      <c r="B37" s="7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</row>
    <row r="38" spans="1:18" s="9" customFormat="1" ht="10.5" customHeight="1">
      <c r="A38" s="65"/>
      <c r="B38" s="7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6"/>
    </row>
    <row r="39" spans="1:18" s="73" customFormat="1" ht="8.25">
      <c r="A39" s="67">
        <v>1</v>
      </c>
      <c r="B39" s="68">
        <v>2</v>
      </c>
      <c r="C39" s="68">
        <v>3</v>
      </c>
      <c r="D39" s="70">
        <v>4</v>
      </c>
      <c r="E39" s="68">
        <v>5</v>
      </c>
      <c r="F39" s="70">
        <v>6</v>
      </c>
      <c r="G39" s="68">
        <v>7</v>
      </c>
      <c r="H39" s="70">
        <v>8</v>
      </c>
      <c r="I39" s="68">
        <v>9</v>
      </c>
      <c r="J39" s="70">
        <v>10</v>
      </c>
      <c r="K39" s="68">
        <v>11</v>
      </c>
      <c r="L39" s="68">
        <v>12</v>
      </c>
      <c r="M39" s="70">
        <v>13</v>
      </c>
      <c r="N39" s="68">
        <v>14</v>
      </c>
      <c r="O39" s="68">
        <v>15</v>
      </c>
      <c r="P39" s="68">
        <v>16</v>
      </c>
      <c r="Q39" s="71">
        <v>17</v>
      </c>
      <c r="R39" s="72"/>
    </row>
    <row r="40" spans="1:18" s="3" customFormat="1" ht="24" customHeight="1">
      <c r="A40" s="61">
        <v>2</v>
      </c>
      <c r="B40" s="19" t="s">
        <v>46</v>
      </c>
      <c r="C40" s="98" t="s">
        <v>35</v>
      </c>
      <c r="D40" s="99"/>
      <c r="E40" s="35">
        <f>E45+E54+E63</f>
        <v>651994.8</v>
      </c>
      <c r="F40" s="35">
        <f>F45+F54+F63</f>
        <v>52903.17</v>
      </c>
      <c r="G40" s="35">
        <f>G45+G54+G63</f>
        <v>599091.63</v>
      </c>
      <c r="H40" s="35">
        <f>H45+H54+H63</f>
        <v>526730.65</v>
      </c>
      <c r="I40" s="35">
        <f>I45+I54+I63</f>
        <v>41098.17</v>
      </c>
      <c r="J40" s="35">
        <f aca="true" t="shared" si="0" ref="J40:P40">J45+J54</f>
        <v>0</v>
      </c>
      <c r="K40" s="35">
        <f t="shared" si="0"/>
        <v>0</v>
      </c>
      <c r="L40" s="81">
        <f>L45+L63</f>
        <v>41098.17</v>
      </c>
      <c r="M40" s="35">
        <f>M45+M54+M63</f>
        <v>485632.48</v>
      </c>
      <c r="N40" s="35">
        <f t="shared" si="0"/>
        <v>0</v>
      </c>
      <c r="O40" s="35">
        <f t="shared" si="0"/>
        <v>0</v>
      </c>
      <c r="P40" s="35">
        <f t="shared" si="0"/>
        <v>0</v>
      </c>
      <c r="Q40" s="35">
        <f>Q45+Q54+Q63</f>
        <v>485632.48</v>
      </c>
      <c r="R40" s="4"/>
    </row>
    <row r="41" spans="1:18" s="3" customFormat="1" ht="12.75">
      <c r="A41" s="57" t="s">
        <v>36</v>
      </c>
      <c r="B41" s="20" t="s">
        <v>24</v>
      </c>
      <c r="C41" s="86" t="s">
        <v>39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4"/>
    </row>
    <row r="42" spans="1:18" s="3" customFormat="1" ht="12.75">
      <c r="A42" s="57"/>
      <c r="B42" s="18" t="s">
        <v>25</v>
      </c>
      <c r="C42" s="88" t="s">
        <v>40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4"/>
    </row>
    <row r="43" spans="1:18" s="3" customFormat="1" ht="12.75" customHeight="1">
      <c r="A43" s="57"/>
      <c r="B43" s="18" t="s">
        <v>26</v>
      </c>
      <c r="C43" s="89" t="s">
        <v>48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4"/>
    </row>
    <row r="44" spans="1:18" s="3" customFormat="1" ht="12.75">
      <c r="A44" s="57"/>
      <c r="B44" s="18" t="s">
        <v>27</v>
      </c>
      <c r="C44" s="92" t="s">
        <v>47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"/>
    </row>
    <row r="45" spans="1:18" s="3" customFormat="1" ht="12.75">
      <c r="A45" s="57"/>
      <c r="B45" s="18" t="s">
        <v>28</v>
      </c>
      <c r="C45" s="8"/>
      <c r="D45" s="10">
        <v>853.85395</v>
      </c>
      <c r="E45" s="11">
        <f>E46+E47</f>
        <v>230870</v>
      </c>
      <c r="F45" s="12">
        <f>F46+F47</f>
        <v>34630.5</v>
      </c>
      <c r="G45" s="11">
        <f>G46+G47</f>
        <v>196239.5</v>
      </c>
      <c r="H45" s="11">
        <v>152170</v>
      </c>
      <c r="I45" s="11">
        <v>22825.5</v>
      </c>
      <c r="J45" s="35">
        <v>0</v>
      </c>
      <c r="K45" s="35">
        <v>0</v>
      </c>
      <c r="L45" s="11">
        <v>22825.5</v>
      </c>
      <c r="M45" s="12">
        <v>129344.5</v>
      </c>
      <c r="N45" s="35">
        <v>0</v>
      </c>
      <c r="O45" s="35">
        <v>0</v>
      </c>
      <c r="P45" s="35">
        <v>0</v>
      </c>
      <c r="Q45" s="11">
        <v>129344.5</v>
      </c>
      <c r="R45" s="4"/>
    </row>
    <row r="46" spans="1:18" s="3" customFormat="1" ht="12.75">
      <c r="A46" s="57"/>
      <c r="B46" s="1" t="s">
        <v>41</v>
      </c>
      <c r="C46" s="100"/>
      <c r="D46" s="147"/>
      <c r="E46" s="11">
        <v>78700</v>
      </c>
      <c r="F46" s="12">
        <v>11805</v>
      </c>
      <c r="G46" s="11">
        <v>66895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4"/>
    </row>
    <row r="47" spans="1:18" s="3" customFormat="1" ht="12.75">
      <c r="A47" s="57"/>
      <c r="B47" s="14" t="s">
        <v>31</v>
      </c>
      <c r="C47" s="101"/>
      <c r="D47" s="148"/>
      <c r="E47" s="11">
        <v>152170</v>
      </c>
      <c r="F47" s="12">
        <v>22825.5</v>
      </c>
      <c r="G47" s="11">
        <v>129344.5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"/>
    </row>
    <row r="48" spans="1:18" s="3" customFormat="1" ht="12.75">
      <c r="A48" s="57"/>
      <c r="B48" s="1" t="s">
        <v>32</v>
      </c>
      <c r="C48" s="101"/>
      <c r="D48" s="148"/>
      <c r="E48" s="33" t="s">
        <v>45</v>
      </c>
      <c r="F48" s="33" t="s">
        <v>45</v>
      </c>
      <c r="G48" s="33" t="s">
        <v>45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4"/>
    </row>
    <row r="49" spans="1:18" s="3" customFormat="1" ht="12.75">
      <c r="A49" s="59"/>
      <c r="B49" s="2" t="s">
        <v>42</v>
      </c>
      <c r="C49" s="102"/>
      <c r="D49" s="149"/>
      <c r="E49" s="33" t="s">
        <v>45</v>
      </c>
      <c r="F49" s="33" t="s">
        <v>45</v>
      </c>
      <c r="G49" s="33" t="s">
        <v>45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4"/>
    </row>
    <row r="50" spans="1:18" s="38" customFormat="1" ht="12" customHeight="1">
      <c r="A50" s="60" t="s">
        <v>37</v>
      </c>
      <c r="B50" s="23" t="s">
        <v>24</v>
      </c>
      <c r="C50" s="85" t="s">
        <v>49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37"/>
    </row>
    <row r="51" spans="1:18" s="38" customFormat="1" ht="12" customHeight="1">
      <c r="A51" s="36"/>
      <c r="B51" s="39" t="s">
        <v>25</v>
      </c>
      <c r="C51" s="87" t="s">
        <v>50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37"/>
    </row>
    <row r="52" spans="1:18" s="38" customFormat="1" ht="12" customHeight="1">
      <c r="A52" s="36"/>
      <c r="B52" s="39" t="s">
        <v>26</v>
      </c>
      <c r="R52" s="37"/>
    </row>
    <row r="53" spans="1:18" s="38" customFormat="1" ht="12" customHeight="1">
      <c r="A53" s="36"/>
      <c r="B53" s="39" t="s">
        <v>27</v>
      </c>
      <c r="R53" s="37"/>
    </row>
    <row r="54" spans="1:18" s="38" customFormat="1" ht="12" customHeight="1">
      <c r="A54" s="36"/>
      <c r="B54" s="39" t="s">
        <v>28</v>
      </c>
      <c r="C54" s="13"/>
      <c r="D54" s="47">
        <v>852.85295</v>
      </c>
      <c r="E54" s="11">
        <f>E55+E56</f>
        <v>299307</v>
      </c>
      <c r="F54" s="12">
        <v>0</v>
      </c>
      <c r="G54" s="11">
        <f>G55+G56</f>
        <v>299307</v>
      </c>
      <c r="H54" s="11">
        <v>252742.85</v>
      </c>
      <c r="I54" s="11">
        <v>0</v>
      </c>
      <c r="J54" s="40">
        <v>0</v>
      </c>
      <c r="K54" s="11">
        <v>0</v>
      </c>
      <c r="L54" s="11">
        <v>0</v>
      </c>
      <c r="M54" s="11">
        <v>252742.85</v>
      </c>
      <c r="N54" s="11">
        <v>0</v>
      </c>
      <c r="O54" s="12">
        <v>0</v>
      </c>
      <c r="P54" s="11">
        <v>0</v>
      </c>
      <c r="Q54" s="11">
        <v>252742.85</v>
      </c>
      <c r="R54" s="37"/>
    </row>
    <row r="55" spans="1:18" s="38" customFormat="1" ht="12" customHeight="1">
      <c r="A55" s="36"/>
      <c r="B55" s="41" t="s">
        <v>41</v>
      </c>
      <c r="C55" s="117"/>
      <c r="D55" s="93"/>
      <c r="E55" s="11">
        <v>46564.15</v>
      </c>
      <c r="F55" s="33" t="s">
        <v>45</v>
      </c>
      <c r="G55" s="11">
        <v>46564.15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37"/>
    </row>
    <row r="56" spans="1:18" s="38" customFormat="1" ht="12" customHeight="1">
      <c r="A56" s="36"/>
      <c r="B56" s="42" t="s">
        <v>31</v>
      </c>
      <c r="C56" s="118"/>
      <c r="D56" s="94"/>
      <c r="E56" s="63">
        <v>252742.85</v>
      </c>
      <c r="F56" s="33" t="s">
        <v>45</v>
      </c>
      <c r="G56" s="63">
        <v>252742.85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37"/>
    </row>
    <row r="57" spans="1:18" s="38" customFormat="1" ht="12" customHeight="1">
      <c r="A57" s="36"/>
      <c r="B57" s="41" t="s">
        <v>32</v>
      </c>
      <c r="C57" s="118"/>
      <c r="D57" s="94"/>
      <c r="E57" s="62" t="s">
        <v>45</v>
      </c>
      <c r="F57" s="33" t="s">
        <v>45</v>
      </c>
      <c r="G57" s="33" t="s">
        <v>45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37"/>
    </row>
    <row r="58" spans="1:18" s="38" customFormat="1" ht="12" customHeight="1">
      <c r="A58" s="36"/>
      <c r="B58" s="43" t="s">
        <v>42</v>
      </c>
      <c r="C58" s="119"/>
      <c r="D58" s="95"/>
      <c r="E58" s="62" t="s">
        <v>45</v>
      </c>
      <c r="F58" s="33" t="s">
        <v>45</v>
      </c>
      <c r="G58" s="33" t="s">
        <v>45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37"/>
    </row>
    <row r="59" spans="1:18" s="3" customFormat="1" ht="12.75">
      <c r="A59" s="57" t="s">
        <v>55</v>
      </c>
      <c r="B59" s="20" t="s">
        <v>24</v>
      </c>
      <c r="C59" s="85" t="s">
        <v>39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4"/>
    </row>
    <row r="60" spans="1:18" s="3" customFormat="1" ht="12.75">
      <c r="A60" s="57"/>
      <c r="B60" s="18" t="s">
        <v>25</v>
      </c>
      <c r="C60" s="87" t="s">
        <v>57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4"/>
    </row>
    <row r="61" spans="1:18" s="3" customFormat="1" ht="12.75" customHeight="1">
      <c r="A61" s="57"/>
      <c r="B61" s="18" t="s">
        <v>26</v>
      </c>
      <c r="C61" s="89" t="s">
        <v>58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4"/>
    </row>
    <row r="62" spans="1:18" s="3" customFormat="1" ht="12.75">
      <c r="A62" s="57"/>
      <c r="B62" s="18" t="s">
        <v>27</v>
      </c>
      <c r="C62" s="91" t="s">
        <v>59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</row>
    <row r="63" spans="1:18" s="3" customFormat="1" ht="12.75">
      <c r="A63" s="57"/>
      <c r="B63" s="18" t="s">
        <v>28</v>
      </c>
      <c r="C63" s="78"/>
      <c r="D63" s="10">
        <v>853.85395</v>
      </c>
      <c r="E63" s="79">
        <f>E64</f>
        <v>121817.8</v>
      </c>
      <c r="F63" s="79">
        <f>F64</f>
        <v>18272.67</v>
      </c>
      <c r="G63" s="79">
        <f>G64</f>
        <v>103545.13</v>
      </c>
      <c r="H63" s="79">
        <v>121817.8</v>
      </c>
      <c r="I63" s="79">
        <v>18272.67</v>
      </c>
      <c r="J63" s="79">
        <v>0</v>
      </c>
      <c r="K63" s="79">
        <v>0</v>
      </c>
      <c r="L63" s="79">
        <v>18272.67</v>
      </c>
      <c r="M63" s="79">
        <v>103545.13</v>
      </c>
      <c r="N63" s="79">
        <v>0</v>
      </c>
      <c r="O63" s="79">
        <v>0</v>
      </c>
      <c r="P63" s="79">
        <v>0</v>
      </c>
      <c r="Q63" s="79">
        <v>103545.13</v>
      </c>
      <c r="R63" s="4"/>
    </row>
    <row r="64" spans="1:18" s="3" customFormat="1" ht="12.75">
      <c r="A64" s="77"/>
      <c r="B64" s="1" t="s">
        <v>56</v>
      </c>
      <c r="C64" s="93"/>
      <c r="D64" s="93"/>
      <c r="E64" s="80">
        <v>121817.8</v>
      </c>
      <c r="F64" s="79">
        <v>18272.67</v>
      </c>
      <c r="G64" s="80">
        <v>103545.13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4"/>
    </row>
    <row r="65" spans="1:18" s="3" customFormat="1" ht="12.75">
      <c r="A65" s="77"/>
      <c r="B65" s="1" t="s">
        <v>32</v>
      </c>
      <c r="C65" s="94"/>
      <c r="D65" s="94"/>
      <c r="E65" s="62" t="s">
        <v>45</v>
      </c>
      <c r="F65" s="33" t="s">
        <v>45</v>
      </c>
      <c r="G65" s="33" t="s">
        <v>45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4"/>
    </row>
    <row r="66" spans="1:18" s="3" customFormat="1" ht="12.75">
      <c r="A66" s="77"/>
      <c r="B66" s="2" t="s">
        <v>42</v>
      </c>
      <c r="C66" s="95"/>
      <c r="D66" s="95"/>
      <c r="E66" s="62" t="s">
        <v>45</v>
      </c>
      <c r="F66" s="33" t="s">
        <v>45</v>
      </c>
      <c r="G66" s="33" t="s">
        <v>45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4"/>
    </row>
    <row r="67" spans="1:18" s="38" customFormat="1" ht="12">
      <c r="A67" s="44"/>
      <c r="B67" s="45" t="s">
        <v>38</v>
      </c>
      <c r="C67" s="46"/>
      <c r="D67" s="11"/>
      <c r="E67" s="11">
        <f>E18+E40</f>
        <v>651994.8</v>
      </c>
      <c r="F67" s="11">
        <f>F40+F18</f>
        <v>52903.17</v>
      </c>
      <c r="G67" s="11">
        <f>G18+G40</f>
        <v>599091.63</v>
      </c>
      <c r="H67" s="11">
        <f aca="true" t="shared" si="1" ref="H67:N67">H40+H18</f>
        <v>526730.65</v>
      </c>
      <c r="I67" s="11">
        <f t="shared" si="1"/>
        <v>41098.17</v>
      </c>
      <c r="J67" s="35">
        <f t="shared" si="1"/>
        <v>0</v>
      </c>
      <c r="K67" s="35">
        <f t="shared" si="1"/>
        <v>0</v>
      </c>
      <c r="L67" s="11">
        <f t="shared" si="1"/>
        <v>41098.17</v>
      </c>
      <c r="M67" s="11">
        <f t="shared" si="1"/>
        <v>485632.48</v>
      </c>
      <c r="N67" s="35">
        <f t="shared" si="1"/>
        <v>0</v>
      </c>
      <c r="O67" s="35">
        <f>O18+O40</f>
        <v>0</v>
      </c>
      <c r="P67" s="35">
        <f>P40+P18</f>
        <v>0</v>
      </c>
      <c r="Q67" s="11">
        <f>Q40+Q18</f>
        <v>485632.48</v>
      </c>
      <c r="R67" s="37"/>
    </row>
  </sheetData>
  <sheetProtection/>
  <mergeCells count="102">
    <mergeCell ref="D7:P7"/>
    <mergeCell ref="C20:R20"/>
    <mergeCell ref="M13:M16"/>
    <mergeCell ref="N13:Q14"/>
    <mergeCell ref="Q33:Q36"/>
    <mergeCell ref="L33:L36"/>
    <mergeCell ref="M33:M36"/>
    <mergeCell ref="N33:N36"/>
    <mergeCell ref="O33:O36"/>
    <mergeCell ref="P33:P36"/>
    <mergeCell ref="C43:Q43"/>
    <mergeCell ref="C44:Q44"/>
    <mergeCell ref="C55:C58"/>
    <mergeCell ref="C51:Q51"/>
    <mergeCell ref="D46:D49"/>
    <mergeCell ref="H55:H58"/>
    <mergeCell ref="I55:I58"/>
    <mergeCell ref="K55:K58"/>
    <mergeCell ref="L55:L58"/>
    <mergeCell ref="D55:D58"/>
    <mergeCell ref="Q55:Q58"/>
    <mergeCell ref="C50:Q50"/>
    <mergeCell ref="O55:O58"/>
    <mergeCell ref="P55:P58"/>
    <mergeCell ref="M55:M58"/>
    <mergeCell ref="N55:N58"/>
    <mergeCell ref="J55:J58"/>
    <mergeCell ref="A9:A16"/>
    <mergeCell ref="B9:B16"/>
    <mergeCell ref="C9:C16"/>
    <mergeCell ref="D9:D16"/>
    <mergeCell ref="H9:Q9"/>
    <mergeCell ref="H10:Q10"/>
    <mergeCell ref="I11:Q11"/>
    <mergeCell ref="I12:L12"/>
    <mergeCell ref="E9:E16"/>
    <mergeCell ref="F9:G9"/>
    <mergeCell ref="J15:J16"/>
    <mergeCell ref="K15:K16"/>
    <mergeCell ref="L15:L16"/>
    <mergeCell ref="N15:N16"/>
    <mergeCell ref="Q15:R16"/>
    <mergeCell ref="J13:L14"/>
    <mergeCell ref="P15:P16"/>
    <mergeCell ref="O15:O16"/>
    <mergeCell ref="R13:R14"/>
    <mergeCell ref="K46:K49"/>
    <mergeCell ref="C24:C27"/>
    <mergeCell ref="D24:D27"/>
    <mergeCell ref="H24:H27"/>
    <mergeCell ref="I24:I27"/>
    <mergeCell ref="M24:M27"/>
    <mergeCell ref="J24:J27"/>
    <mergeCell ref="K24:K27"/>
    <mergeCell ref="L24:L27"/>
    <mergeCell ref="C42:Q42"/>
    <mergeCell ref="P46:P49"/>
    <mergeCell ref="H33:H36"/>
    <mergeCell ref="I33:I36"/>
    <mergeCell ref="J33:J36"/>
    <mergeCell ref="K33:K36"/>
    <mergeCell ref="C33:C36"/>
    <mergeCell ref="O46:O49"/>
    <mergeCell ref="J46:J49"/>
    <mergeCell ref="H46:H49"/>
    <mergeCell ref="I46:I49"/>
    <mergeCell ref="D33:D36"/>
    <mergeCell ref="L3:Q3"/>
    <mergeCell ref="L46:L49"/>
    <mergeCell ref="M12:Q12"/>
    <mergeCell ref="C21:R21"/>
    <mergeCell ref="C22:R22"/>
    <mergeCell ref="C19:Q19"/>
    <mergeCell ref="N24:N27"/>
    <mergeCell ref="O24:O27"/>
    <mergeCell ref="P24:P27"/>
    <mergeCell ref="C5:Q5"/>
    <mergeCell ref="L1:Q1"/>
    <mergeCell ref="L2:Q2"/>
    <mergeCell ref="C41:Q41"/>
    <mergeCell ref="M46:M49"/>
    <mergeCell ref="N46:N49"/>
    <mergeCell ref="C40:D40"/>
    <mergeCell ref="C46:C49"/>
    <mergeCell ref="Q46:Q49"/>
    <mergeCell ref="Q24:Q27"/>
    <mergeCell ref="C59:Q59"/>
    <mergeCell ref="C60:Q60"/>
    <mergeCell ref="C61:Q61"/>
    <mergeCell ref="C62:Q62"/>
    <mergeCell ref="C64:C66"/>
    <mergeCell ref="D64:D66"/>
    <mergeCell ref="H64:H66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2009-04-22T08:03:21Z</cp:lastPrinted>
  <dcterms:created xsi:type="dcterms:W3CDTF">2008-10-23T16:03:48Z</dcterms:created>
  <dcterms:modified xsi:type="dcterms:W3CDTF">2009-05-19T05:53:49Z</dcterms:modified>
  <cp:category/>
  <cp:version/>
  <cp:contentType/>
  <cp:contentStatus/>
</cp:coreProperties>
</file>